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857" activeTab="2"/>
  </bookViews>
  <sheets>
    <sheet name="ՀԱՎԵԼՎԱԾ 16 ՄԱՆԿԱԿԱՆ ԳՐԱԴԱՐԱՆ" sheetId="45" r:id="rId1"/>
    <sheet name="ՄԱՆԿ.ԳՐԱԴԱՐԱՆ ԱԿՏ" sheetId="46" r:id="rId2"/>
    <sheet name="ՄԱՆԿ.ԳՐԱԴԱՐԱՆ ԸՍՏ ՑՈՒՑԱԿԻ" sheetId="47" r:id="rId3"/>
  </sheets>
  <definedNames>
    <definedName name="_xlnm.Print_Area" localSheetId="0">'ՀԱՎԵԼՎԱԾ 16 ՄԱՆԿԱԿԱՆ ԳՐԱԴԱՐԱՆ'!$A$1:$R$58</definedName>
    <definedName name="_xlnm.Print_Area" localSheetId="1">'ՄԱՆԿ.ԳՐԱԴԱՐԱՆ ԱԿՏ'!$A$1:$N$32</definedName>
    <definedName name="_xlnm.Print_Area" localSheetId="2">'ՄԱՆԿ.ԳՐԱԴԱՐԱՆ ԸՍՏ ՑՈՒՑԱԿԻ'!$A$1:$J$63</definedName>
  </definedNames>
  <calcPr calcId="125725"/>
</workbook>
</file>

<file path=xl/calcChain.xml><?xml version="1.0" encoding="utf-8"?>
<calcChain xmlns="http://schemas.openxmlformats.org/spreadsheetml/2006/main">
  <c r="E31" i="46"/>
  <c r="H28" l="1"/>
  <c r="I10"/>
  <c r="F31" l="1"/>
  <c r="I15" l="1"/>
  <c r="H11" l="1"/>
  <c r="H12"/>
  <c r="H13"/>
  <c r="H14"/>
  <c r="H16"/>
  <c r="H17"/>
  <c r="H18"/>
  <c r="H19"/>
  <c r="H20"/>
  <c r="H21"/>
  <c r="H22"/>
  <c r="H23"/>
  <c r="H24"/>
  <c r="H25"/>
  <c r="H26"/>
  <c r="H27"/>
  <c r="H29"/>
  <c r="H30"/>
  <c r="I25"/>
  <c r="I22"/>
  <c r="I11"/>
  <c r="I12"/>
  <c r="I13"/>
  <c r="I14"/>
  <c r="I16"/>
  <c r="I17"/>
  <c r="I18"/>
  <c r="I19"/>
  <c r="I20"/>
  <c r="I21"/>
  <c r="I23"/>
  <c r="I24"/>
  <c r="I26"/>
  <c r="I29"/>
  <c r="I30"/>
  <c r="I31" l="1"/>
  <c r="H31"/>
</calcChain>
</file>

<file path=xl/sharedStrings.xml><?xml version="1.0" encoding="utf-8"?>
<sst xmlns="http://schemas.openxmlformats.org/spreadsheetml/2006/main" count="183" uniqueCount="138">
  <si>
    <t xml:space="preserve">             Î³½Ù³Ï»ñåáõÃÛ³Ý   ³ÏïÇíÝ»ñÇ    å³ñï³íáñáõÃÛáõÝÝ»ñÇ</t>
  </si>
  <si>
    <t xml:space="preserve">                      ·áõÛù³·ñÙ³Ý  Ï³ñ·Ç</t>
  </si>
  <si>
    <t xml:space="preserve">          Ò¨  N-3</t>
  </si>
  <si>
    <t xml:space="preserve">              </t>
  </si>
  <si>
    <t xml:space="preserve"> (Ï³½Ù³Ï»ñåáõÃÛ³Ý   ³Ýí³ÝáõÙÁ)</t>
  </si>
  <si>
    <t xml:space="preserve">                    Ññ³Ù³Ýáí  áñå»ë  ûñÇÝ³Ï»ÉÇ  Ó¨</t>
  </si>
  <si>
    <t xml:space="preserve">Î³éáõóí³Íù³ÛÇÝ   ÙÇ³íáñ            </t>
  </si>
  <si>
    <t xml:space="preserve"> (³ñï³¹ñ³Ù³ë, ï»Õ³Ù³ë, å³Ñ»ëï ¨ ³ÛÉÝ)</t>
  </si>
  <si>
    <t>¶áõÛù³·ñÙ³Ý  ³ÝóÏ³óÙ³Ý  ÑÇÙùÁ</t>
  </si>
  <si>
    <t>(Ñ³Ù³ñ  ³Ùë³ÃÇí)</t>
  </si>
  <si>
    <t>(Ññ³Ù³Ý, áñáßáõÙ, Ï³ñ·³¹ñáõÃÛáõÝ)</t>
  </si>
  <si>
    <t>¶áõÛù³·ñáõÙÝ  ëÏë»Éáõ  ³Ùë³ÃÇíÁ</t>
  </si>
  <si>
    <t>¶áõÛù³·ñáõÙÝ  ³í³ñï»Éáõ  ³Ùë³ÃÇíÁ</t>
  </si>
  <si>
    <t xml:space="preserve">¶áõÛù³·ñÙ³Ý  ëÏ½µáõÙ  å³ß³ñÝ»ñÇ  ÙáõïùÇ  ¨  »ÉùÇ  µáÉáñ  ÷³ëï³ÃÕÃ»ñÁ  Ñ³ÝÓÝí³Í »Ý </t>
  </si>
  <si>
    <t>Ñ³ßí³å³ÑáõÃÛáõÝ:  ÆÙ  (Ù»ñ)   å³ï³ëË³Ý³ïíáõÃÛ³Ùµ  ëï³óí³Í  µáÉáñ   å³ß³ñÝ»ñÁ</t>
  </si>
  <si>
    <t>Ùáõïù³·ñí³Í  »Ý,  ÇëÏ  µ³óÇ  ÃáÕÝí³ÍÝ»ñÁª  »Éù³·ñí³Í:</t>
  </si>
  <si>
    <t>ÜÛáõÃ³Ï³Ý  å³ï³ëË³Ý³ïáõ  ³ÝÓ  (³ÝÓÇÝù)</t>
  </si>
  <si>
    <t xml:space="preserve">   </t>
  </si>
  <si>
    <t xml:space="preserve">       (å³ßïáÝÁ)</t>
  </si>
  <si>
    <t xml:space="preserve">   (ëïáñ³·ñáõÃÛáõÝ)</t>
  </si>
  <si>
    <t xml:space="preserve">       (³ÝáõÝ, ³½·³ÝáõÝ)</t>
  </si>
  <si>
    <t xml:space="preserve">      Ð³ßí³å³Ñ  </t>
  </si>
  <si>
    <t xml:space="preserve">        (å³ßïáÝÁ)</t>
  </si>
  <si>
    <t xml:space="preserve">      îÝï»ëí³ñ</t>
  </si>
  <si>
    <t xml:space="preserve">     (å³ßïáÝÁ)</t>
  </si>
  <si>
    <t xml:space="preserve">  (ëïáñ³·ñáõÃÛáõÝ)</t>
  </si>
  <si>
    <t>ÀÝ¹³Ù»ÝÁ  Áëï  óáõó³ÏÇª</t>
  </si>
  <si>
    <t xml:space="preserve">Ñ»ñÃ³Ï³Ý  Ñ³Ù³ñÝ»ñÇ  ù³Ý³ÏÁ  </t>
  </si>
  <si>
    <t xml:space="preserve">ÙÇ³íáñÝ»ñÇ  ÷³ëï³óÇ  ÁÝ¹Ñ³Ýáõñ  ù³Ý³ÏÁ </t>
  </si>
  <si>
    <t xml:space="preserve">                  (ï³é»ñáí)</t>
  </si>
  <si>
    <t>ø³Õ³ù³ßÇÝáõÃÛ³Ý, ·ÛáõÕ³ïÝï»ëáõÃÛ³Ý ¨ ÑáÕÇ</t>
  </si>
  <si>
    <t>¶áõÛù³·ñÙ³Ý  óáõó³ÏáõÙ   1         N</t>
  </si>
  <si>
    <t xml:space="preserve">Çó  ÙÇÝã¨  </t>
  </si>
  <si>
    <t>÷³ëï³óÇ  ³éÏ³ÛáõÃÛ³Ý</t>
  </si>
  <si>
    <t xml:space="preserve">ëïáõ·áõÙ  ¨  óáõó³ÏÇ   Ù»ç  ·ñ³ÝóáõÙÁ  Ñ³ÝÓÝ³ÅáÕáíÇ  ÏáÕÙÇó  </t>
  </si>
  <si>
    <t>Çñ³Ï³Ý³óí»É  ¿  ÇÙ   (Ù»ñ)  Ý»ñÏ³ÛáõÃÛ³Ùµ, áñÇ  Ñ»ï   Ï³åí³Í  ·áõÛù³·ñÙ³Ý  Ñ³ÝÓÝ³ÅáÕáíÇ</t>
  </si>
  <si>
    <t xml:space="preserve">ÝÏ³ïÙ³Ùµ  áã  ÙÇ  µáÕáù  ãáõÝ»Ù    (ãáõÝ»Ýù): òáõó³ÏáõÙ  Ãí³ñÏí³Í  å³ß³ñÝ»ñÁ  ·ïÝíáõÙ  »Ý  </t>
  </si>
  <si>
    <t>(Ù»ñ)   å³ï³ëË³Ý³ïáõ  å³Ñå³ÝáõÃÛ³Ý  Ý»ñùá:</t>
  </si>
  <si>
    <t xml:space="preserve">   (å³ßïáÝÁ)</t>
  </si>
  <si>
    <t>òáõó³ÏáõÙ  Ýßí³Í  ïíÛ³ÉÝ»ñÁ  ¨</t>
  </si>
  <si>
    <t>Ñ³ßí³ñÏÝ»ñÁ  ëïáõ·»ó`</t>
  </si>
  <si>
    <t xml:space="preserve">  Ð³ßí³å³Ñ  </t>
  </si>
  <si>
    <t xml:space="preserve">                    </t>
  </si>
  <si>
    <t>Ð»ñÃ³Ï³Ý Ñ³Ù³ñÁ</t>
  </si>
  <si>
    <t xml:space="preserve">    ¶áõÛùÇ  ³Ýí³ÝáõÙÁ</t>
  </si>
  <si>
    <t>ã³÷Ù³Ý ÙÇ³íáñ</t>
  </si>
  <si>
    <t>ù³Ý³ÏÁ</t>
  </si>
  <si>
    <t>ÁÝ¹Ñ³Ýáõñ ·áõÙ³ñÁ</t>
  </si>
  <si>
    <t>Ñ³ßí³éí³Í ¿</t>
  </si>
  <si>
    <t>³éÏ³ ¿</t>
  </si>
  <si>
    <t>ÙÇ³íáñÇ ·ÇÝÁ</t>
  </si>
  <si>
    <t>ß³Ñ³·áñÍÙ³Ý Å³ÙÏ»ïÁ</t>
  </si>
  <si>
    <t>å³Ï³ëáõñ¹</t>
  </si>
  <si>
    <t>Ù³ëÝ³ÏÇ í»ñ³Ýáñá·áõÙ</t>
  </si>
  <si>
    <t>î³ñ»ÃÇí</t>
  </si>
  <si>
    <t>¶áõÛùÇ áñ³Ï³Ï³Ý  Ñ³ïÏ³ÝÇßÝ»ñÁ</t>
  </si>
  <si>
    <t>Ñ³ï</t>
  </si>
  <si>
    <t>²Ãáé</t>
  </si>
  <si>
    <t>¶ñ³ë»Õ³Ý</t>
  </si>
  <si>
    <t>Ð³Ù³Ï³ñ·Çã</t>
  </si>
  <si>
    <t xml:space="preserve">          îÝûñ»Ýª                                                    </t>
  </si>
  <si>
    <t xml:space="preserve">        (³ÝáõÝ, ³½·³ÝáõÝ)</t>
  </si>
  <si>
    <t xml:space="preserve">         (³ÝáõÝ, ³½·³ÝáõÝ)</t>
  </si>
  <si>
    <t>¶ñ³¹³ñ³Ï</t>
  </si>
  <si>
    <t xml:space="preserve">             (ï³é»ñáí)</t>
  </si>
  <si>
    <t xml:space="preserve">                         (³ÝáõÝ, ³½·³ÝáõÝ)</t>
  </si>
  <si>
    <t xml:space="preserve">      (ëïáñ³·ñáõÃÛáõÝ)</t>
  </si>
  <si>
    <t xml:space="preserve">                        (³ÝáõÝ, ³½·³ÝáõÝ)</t>
  </si>
  <si>
    <t>¼·»ëï³å³Ñ³ñ³Ý</t>
  </si>
  <si>
    <t xml:space="preserve"> ÀÝ¹³Ù»ÝÁ </t>
  </si>
  <si>
    <t xml:space="preserve">     îÝûñ»Ýª                                                    </t>
  </si>
  <si>
    <t xml:space="preserve">  (å³ßïáÝÁ)</t>
  </si>
  <si>
    <t>(ëïáñ³·ñáõÃÛáõÝ)</t>
  </si>
  <si>
    <t xml:space="preserve">   îÝï»ëí³ñ</t>
  </si>
  <si>
    <t xml:space="preserve"> (ëïáñ³·ñáõÃÛáõÝ)</t>
  </si>
  <si>
    <t>òáõó³÷»ÕÏ  å³Ñ³ñ³Ý</t>
  </si>
  <si>
    <t xml:space="preserve">             È. ê³Õ³Ã»ÉÛ³Ý</t>
  </si>
  <si>
    <t>ìÇÏïáñÇÝ³</t>
  </si>
  <si>
    <t>Î³ï³Éá·Ç ³ñÏÕ</t>
  </si>
  <si>
    <t>¼³Ý³½³Ý ·ñ³Ï³ÝáõÃÛáõÝ</t>
  </si>
  <si>
    <t>²Ãáé  ³ßË³ï³Ýù³ÛÇÝ</t>
  </si>
  <si>
    <t>´³½Ï³Ãáé  Ñ³Ù³Ï³ñ·ãÇ</t>
  </si>
  <si>
    <t>Ð³Ù³Ï³ñ·ãÇ  ë»Õ³Ý</t>
  </si>
  <si>
    <t>ê»Õ³Ý ÁÝ¹Ñ³Ýáõñ 2 ï»Õ³Ýáó</t>
  </si>
  <si>
    <t xml:space="preserve">ê»Õ³Ý 1 ïáõÙµ³ÝÇ </t>
  </si>
  <si>
    <t>Ø³ñ½³ÛÇÝÇó ëï³óí³Í ·ñ³Ï.ÃÛáõÝ</t>
  </si>
  <si>
    <t>Øß³Ï.Ý³Ë.ÃÛáõÝÇó ëï³ó.·ñ³Ï.ÃÛáõÝ</t>
  </si>
  <si>
    <t xml:space="preserve">                           È. ê³Õ³Ã»ÉÛ³Ý</t>
  </si>
  <si>
    <t xml:space="preserve">                        </t>
  </si>
  <si>
    <t>l</t>
  </si>
  <si>
    <t>ll</t>
  </si>
  <si>
    <t>lll</t>
  </si>
  <si>
    <t>IV</t>
  </si>
  <si>
    <t>V</t>
  </si>
  <si>
    <t>VI</t>
  </si>
  <si>
    <t>VII</t>
  </si>
  <si>
    <t>IX</t>
  </si>
  <si>
    <t>X</t>
  </si>
  <si>
    <t>XI</t>
  </si>
  <si>
    <t>XII</t>
  </si>
  <si>
    <t>XIII</t>
  </si>
  <si>
    <t xml:space="preserve"> ä³ß³ñÝ»ñÇ</t>
  </si>
  <si>
    <t xml:space="preserve">                                            Ð³í»Éí³Í 8                    </t>
  </si>
  <si>
    <t xml:space="preserve">                                             20  Ã.__________ §   ¦   N_________                                  </t>
  </si>
  <si>
    <t xml:space="preserve">                            </t>
  </si>
  <si>
    <t>¶ñ³å³Ñ³ñ³Ý ÙÇ³ÏáÕÙ³ÝÇ</t>
  </si>
  <si>
    <t>ê»Õ³Ý ÁÝÃ»ñó³ëñ³ÑÇ »ñÏáõ ï»Õ³ÝÇ</t>
  </si>
  <si>
    <t>å³ÛÙ³Ý.</t>
  </si>
  <si>
    <t xml:space="preserve">                                   </t>
  </si>
  <si>
    <t xml:space="preserve">Ð³ÝÓÝ³ÅáÕáíÇ Ý³ÝË³·³Ñ - </t>
  </si>
  <si>
    <t>üÇÝ.ïÝï.  »Ï³ÙáõïÝ»ñÇ  Ñ³ßí³éÙ³Ý  ¨</t>
  </si>
  <si>
    <r>
      <t xml:space="preserve">    ¶áõÛù³·ñÙ³Ý ²Ïï    N___</t>
    </r>
    <r>
      <rPr>
        <b/>
        <u/>
        <sz val="12"/>
        <color theme="1"/>
        <rFont val="Arial LatArm"/>
        <family val="2"/>
      </rPr>
      <t>3</t>
    </r>
    <r>
      <rPr>
        <b/>
        <sz val="12"/>
        <color theme="1"/>
        <rFont val="Arial LatArm"/>
        <family val="2"/>
      </rPr>
      <t>___</t>
    </r>
  </si>
  <si>
    <r>
      <t xml:space="preserve">    ¶áõÛù³·ñÙ³Ý òáõó³Ï    N___</t>
    </r>
    <r>
      <rPr>
        <b/>
        <u/>
        <sz val="12"/>
        <color theme="1"/>
        <rFont val="Arial LatArm"/>
        <family val="2"/>
      </rPr>
      <t>3</t>
    </r>
    <r>
      <rPr>
        <b/>
        <sz val="12"/>
        <color theme="1"/>
        <rFont val="Arial LatArm"/>
        <family val="2"/>
      </rPr>
      <t>___</t>
    </r>
  </si>
  <si>
    <t xml:space="preserve">                             È. ê³Õ³Ã»ÉÛ³Ý</t>
  </si>
  <si>
    <t>§ ì³ñ¹»ÝÇëÇ ø³Õ³ù³ÛÇÝ Ø³ÝÏ³Ï³Ý  ·ñ³¹³ñ³Ý ¦</t>
  </si>
  <si>
    <t xml:space="preserve">    Ð³ëï³ïáõÙ  »Ù  ÐÐ üÇÝ³ÝëÝ»ñÇ  Ý³Ë³ñ³ñáõÃÛ³Ý</t>
  </si>
  <si>
    <t xml:space="preserve">§ ì³ñ¹»ÝÇëÇ ø³Õ³ù³ÛÇÝ Ø³ÝÏ³Ï³Ý  ·ñ³¹³ñ³Ý ¦     </t>
  </si>
  <si>
    <t>¼³Ý³½³Ý ·ñ³Ï³ÝáõÃÛáõÝ,,ÝíÇñ³ïíáõÃÛáõÝ,,</t>
  </si>
  <si>
    <t xml:space="preserve">  Ñ³í³ù³·ñÙ³Ý Íñ³·ñ»ñÇ</t>
  </si>
  <si>
    <t>Ï³½ÙÙ³Ý ¨ Ñ³Ù³Ï³ñ·Ù³Ý µ³ÅÝÇ å»ï ª</t>
  </si>
  <si>
    <t>²í³·³Ýáõ ³Ý¹³Ù ª</t>
  </si>
  <si>
    <t>÷³ëï³óÇ  ·áõÙ³ñÁ (¹ñ³Ù) 1.904.697 ( Ù»Ï ÙÇÉÇáÝ ÇÝÁ  Ñ³ñÛáõñ ãáñë   Ñ³½³ñ  í»ó Ñ³ñÛáõñ ÇÝÝëáõÝ ÛáÃ ) ¹ñ³Ù</t>
  </si>
  <si>
    <t xml:space="preserve">        (»ñ»ëáõÝí»ó Ñ³½³ñ ÇÝÁ Ñ³ñÛáõñ ùë³ÝÇÝÁ  )</t>
  </si>
  <si>
    <t xml:space="preserve">     13.05.2022Ã.</t>
  </si>
  <si>
    <t>Բելա Սարգսյան</t>
  </si>
  <si>
    <t xml:space="preserve"> 21    ( ùë³Ýմեկ)</t>
  </si>
  <si>
    <t xml:space="preserve">  Ñ³Ù³ÛÝùÇ  Õ»Ï³í³ñի տեղակալ</t>
  </si>
  <si>
    <t>Կարեն Մկրտչյան</t>
  </si>
  <si>
    <t>Սեյրան Գրիգորյան</t>
  </si>
  <si>
    <t>í»ñ³ÑëÏáÕáõÃÛ³Ý  µ³ÅÝÇ</t>
  </si>
  <si>
    <t>Գուրգեն  Մնացականյան</t>
  </si>
  <si>
    <t>Անդամներ</t>
  </si>
  <si>
    <t>Յուրա Մանուկյան</t>
  </si>
  <si>
    <t>Վազգեն Էթումյան</t>
  </si>
  <si>
    <t>Սամվել Հովհաննիսյան</t>
  </si>
  <si>
    <t>Վարուժան Ավետիսյան</t>
  </si>
  <si>
    <r>
      <rPr>
        <u/>
        <sz val="10"/>
        <color theme="1"/>
        <rFont val="Arial LatArm"/>
        <family val="2"/>
      </rPr>
      <t>21-</t>
    </r>
    <r>
      <rPr>
        <sz val="10"/>
        <color theme="1"/>
        <rFont val="Arial LatArm"/>
        <family val="2"/>
      </rPr>
      <t>Á  Ãí³ñÏí³Í  µáÉáñ  å³ß³ñÝ»ñÇ</t>
    </r>
  </si>
  <si>
    <t xml:space="preserve">   Ð³Ù³ÛÝùÇ Õ»Ï³í³ñÇ Ï³ñ·³¹ñáõÃÛáõÝ 23.03.2022Ã.  N 2-Ա      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</si>
</sst>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8"/>
      <color theme="1"/>
      <name val="Arial LatArm"/>
      <family val="2"/>
    </font>
    <font>
      <sz val="11"/>
      <color theme="1"/>
      <name val="Arial LatArm"/>
      <family val="2"/>
    </font>
    <font>
      <sz val="10"/>
      <color theme="1"/>
      <name val="Calibri"/>
      <family val="2"/>
      <scheme val="minor"/>
    </font>
    <font>
      <sz val="9"/>
      <color theme="1"/>
      <name val="Arial LatArm"/>
      <family val="2"/>
    </font>
    <font>
      <sz val="9"/>
      <color theme="1"/>
      <name val="Calibri"/>
      <family val="2"/>
      <scheme val="minor"/>
    </font>
    <font>
      <u/>
      <sz val="10"/>
      <color theme="1"/>
      <name val="Arial LatArm"/>
      <family val="2"/>
    </font>
    <font>
      <sz val="12"/>
      <color theme="1"/>
      <name val="Arial LatArm"/>
      <family val="2"/>
    </font>
    <font>
      <b/>
      <sz val="12"/>
      <color theme="1"/>
      <name val="Arial LatArm"/>
      <family val="2"/>
    </font>
    <font>
      <b/>
      <u/>
      <sz val="12"/>
      <color theme="1"/>
      <name val="Arial LatArm"/>
      <family val="2"/>
    </font>
    <font>
      <b/>
      <i/>
      <sz val="10"/>
      <color theme="1"/>
      <name val="Arial LatArm"/>
      <family val="2"/>
    </font>
    <font>
      <b/>
      <i/>
      <u/>
      <sz val="10"/>
      <color theme="1"/>
      <name val="Arial LatArm"/>
      <family val="2"/>
    </font>
    <font>
      <b/>
      <sz val="10"/>
      <color theme="1"/>
      <name val="Arial LatArm"/>
      <family val="2"/>
    </font>
    <font>
      <b/>
      <i/>
      <sz val="11"/>
      <color theme="1"/>
      <name val="Arial LatArm"/>
      <family val="2"/>
    </font>
    <font>
      <u/>
      <sz val="12"/>
      <color theme="1"/>
      <name val="Arial LatArm"/>
      <family val="2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11" fillId="0" borderId="1" xfId="0" applyFont="1" applyBorder="1" applyAlignment="1"/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3" fillId="0" borderId="0" xfId="0" applyFont="1" applyAlignment="1"/>
    <xf numFmtId="0" fontId="12" fillId="0" borderId="0" xfId="0" applyFont="1" applyBorder="1" applyAlignment="1">
      <alignment horizontal="right" vertical="top"/>
    </xf>
    <xf numFmtId="0" fontId="13" fillId="0" borderId="0" xfId="0" applyFont="1"/>
    <xf numFmtId="0" fontId="13" fillId="0" borderId="0" xfId="0" applyFont="1" applyBorder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 textRotation="9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textRotation="90"/>
    </xf>
    <xf numFmtId="0" fontId="8" fillId="0" borderId="5" xfId="0" applyFont="1" applyBorder="1" applyAlignment="1">
      <alignment textRotation="90"/>
    </xf>
    <xf numFmtId="0" fontId="8" fillId="0" borderId="3" xfId="0" applyFont="1" applyBorder="1" applyAlignment="1">
      <alignment horizontal="center"/>
    </xf>
    <xf numFmtId="0" fontId="16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textRotation="255"/>
    </xf>
    <xf numFmtId="0" fontId="8" fillId="0" borderId="3" xfId="0" applyFont="1" applyBorder="1" applyAlignment="1">
      <alignment horizontal="right"/>
    </xf>
    <xf numFmtId="0" fontId="8" fillId="0" borderId="3" xfId="0" applyFont="1" applyBorder="1"/>
    <xf numFmtId="0" fontId="8" fillId="0" borderId="7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5" fillId="0" borderId="0" xfId="0" applyFont="1" applyBorder="1"/>
    <xf numFmtId="0" fontId="12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opLeftCell="A7" zoomScaleNormal="100" workbookViewId="0">
      <selection activeCell="X22" sqref="X22"/>
    </sheetView>
  </sheetViews>
  <sheetFormatPr defaultColWidth="9.109375" defaultRowHeight="13.2"/>
  <cols>
    <col min="1" max="1" width="10.88671875" style="1" customWidth="1"/>
    <col min="2" max="3" width="9.109375" style="1"/>
    <col min="4" max="4" width="9.33203125" style="1" customWidth="1"/>
    <col min="5" max="6" width="9.109375" style="1"/>
    <col min="7" max="7" width="12.109375" style="1" customWidth="1"/>
    <col min="8" max="8" width="11.44140625" style="1" customWidth="1"/>
    <col min="9" max="9" width="17.6640625" style="1" customWidth="1"/>
    <col min="10" max="10" width="5.5546875" style="1" customWidth="1"/>
    <col min="11" max="11" width="7.88671875" style="1" hidden="1" customWidth="1"/>
    <col min="12" max="15" width="9.109375" style="1" hidden="1" customWidth="1"/>
    <col min="16" max="18" width="0" style="1" hidden="1" customWidth="1"/>
    <col min="19" max="16384" width="9.109375" style="1"/>
  </cols>
  <sheetData>
    <row r="1" spans="1:14">
      <c r="D1" s="72" t="s">
        <v>0</v>
      </c>
      <c r="E1" s="72"/>
      <c r="F1" s="72"/>
      <c r="G1" s="72"/>
      <c r="H1" s="72"/>
      <c r="I1" s="72"/>
      <c r="J1" s="72"/>
    </row>
    <row r="2" spans="1:14" ht="12.75" customHeight="1">
      <c r="F2" s="72" t="s">
        <v>1</v>
      </c>
      <c r="G2" s="72"/>
      <c r="H2" s="72"/>
      <c r="I2" s="72"/>
      <c r="J2" s="72"/>
    </row>
    <row r="3" spans="1:14">
      <c r="H3" s="71" t="s">
        <v>102</v>
      </c>
      <c r="I3" s="71"/>
      <c r="J3" s="71"/>
    </row>
    <row r="4" spans="1:14">
      <c r="I4" s="72" t="s">
        <v>2</v>
      </c>
      <c r="J4" s="72"/>
    </row>
    <row r="5" spans="1:14" ht="15" customHeight="1">
      <c r="A5" s="73" t="s">
        <v>116</v>
      </c>
      <c r="B5" s="73"/>
      <c r="C5" s="73"/>
      <c r="D5" s="73"/>
      <c r="E5" s="73"/>
      <c r="F5" s="21"/>
      <c r="G5" s="21" t="s">
        <v>115</v>
      </c>
      <c r="H5" s="21"/>
      <c r="I5" s="21"/>
      <c r="J5" s="21"/>
    </row>
    <row r="6" spans="1:14">
      <c r="A6" s="4" t="s">
        <v>4</v>
      </c>
      <c r="B6" s="4"/>
      <c r="C6" s="4"/>
      <c r="D6" s="23"/>
      <c r="F6" s="71" t="s">
        <v>103</v>
      </c>
      <c r="G6" s="71"/>
      <c r="H6" s="71"/>
      <c r="I6" s="71"/>
      <c r="J6" s="71"/>
      <c r="M6" s="2"/>
      <c r="N6" s="3"/>
    </row>
    <row r="7" spans="1:14">
      <c r="F7" s="72" t="s">
        <v>5</v>
      </c>
      <c r="G7" s="72"/>
      <c r="H7" s="72"/>
      <c r="I7" s="72"/>
      <c r="J7" s="72"/>
    </row>
    <row r="16" spans="1:14" ht="15">
      <c r="D16" s="14"/>
      <c r="E16" s="14"/>
      <c r="F16" s="75" t="s">
        <v>101</v>
      </c>
      <c r="G16" s="75"/>
      <c r="H16" s="75"/>
    </row>
    <row r="17" spans="1:11" ht="15">
      <c r="D17" s="76" t="s">
        <v>111</v>
      </c>
      <c r="E17" s="76"/>
      <c r="F17" s="76"/>
      <c r="G17" s="76"/>
      <c r="H17" s="76"/>
      <c r="I17" s="3"/>
      <c r="J17" s="3"/>
    </row>
    <row r="20" spans="1:11">
      <c r="I20" s="3"/>
    </row>
    <row r="23" spans="1:11">
      <c r="A23" s="1" t="s">
        <v>6</v>
      </c>
      <c r="D23" s="3"/>
      <c r="E23" s="3" t="s">
        <v>104</v>
      </c>
      <c r="F23" s="22" t="s">
        <v>114</v>
      </c>
      <c r="G23" s="22"/>
      <c r="H23" s="22"/>
      <c r="I23" s="3"/>
      <c r="J23" s="3"/>
    </row>
    <row r="24" spans="1:11">
      <c r="E24" s="8"/>
      <c r="F24" s="8" t="s">
        <v>7</v>
      </c>
      <c r="G24" s="8"/>
      <c r="H24" s="8"/>
      <c r="I24" s="8"/>
    </row>
    <row r="25" spans="1:11">
      <c r="A25" s="1" t="s">
        <v>8</v>
      </c>
      <c r="I25" s="3"/>
    </row>
    <row r="26" spans="1:11" ht="15" customHeight="1">
      <c r="A26" s="1" t="s">
        <v>9</v>
      </c>
      <c r="C26" s="74" t="s">
        <v>137</v>
      </c>
      <c r="D26" s="74"/>
      <c r="E26" s="74"/>
      <c r="F26" s="74"/>
      <c r="G26" s="74"/>
      <c r="H26" s="74"/>
      <c r="I26" s="74"/>
    </row>
    <row r="27" spans="1:11">
      <c r="E27" s="1" t="s">
        <v>10</v>
      </c>
    </row>
    <row r="29" spans="1:11" ht="15">
      <c r="A29" s="1" t="s">
        <v>11</v>
      </c>
      <c r="D29" s="3"/>
      <c r="E29" s="77" t="s">
        <v>123</v>
      </c>
      <c r="F29" s="77"/>
      <c r="G29" s="77"/>
      <c r="H29" s="77"/>
      <c r="I29" s="77"/>
      <c r="J29" s="77"/>
    </row>
    <row r="31" spans="1:11" ht="15">
      <c r="A31" s="1" t="s">
        <v>12</v>
      </c>
      <c r="E31" s="2"/>
      <c r="F31" s="77" t="s">
        <v>123</v>
      </c>
      <c r="G31" s="77"/>
      <c r="H31" s="77"/>
      <c r="I31" s="77"/>
      <c r="J31" s="77"/>
      <c r="K31" s="77"/>
    </row>
    <row r="33" spans="1:10">
      <c r="A33" s="5" t="s">
        <v>13</v>
      </c>
      <c r="B33" s="5"/>
      <c r="C33" s="5"/>
      <c r="D33" s="5"/>
      <c r="E33" s="5"/>
      <c r="F33" s="5"/>
      <c r="G33" s="5"/>
      <c r="H33" s="5"/>
      <c r="I33" s="5"/>
    </row>
    <row r="34" spans="1:10">
      <c r="A34" s="5" t="s">
        <v>14</v>
      </c>
      <c r="B34" s="5"/>
      <c r="C34" s="5"/>
      <c r="D34" s="5"/>
      <c r="E34" s="5"/>
      <c r="F34" s="5"/>
      <c r="G34" s="5"/>
      <c r="H34" s="5"/>
      <c r="I34" s="5"/>
    </row>
    <row r="35" spans="1:10">
      <c r="A35" s="5" t="s">
        <v>15</v>
      </c>
      <c r="B35" s="5"/>
      <c r="C35" s="5"/>
      <c r="D35" s="5"/>
      <c r="E35" s="5"/>
      <c r="F35" s="5"/>
      <c r="G35" s="5"/>
      <c r="H35" s="5"/>
      <c r="I35" s="5"/>
    </row>
    <row r="37" spans="1:10">
      <c r="F37" s="3"/>
      <c r="G37" s="3"/>
    </row>
    <row r="38" spans="1:10">
      <c r="F38" s="3"/>
      <c r="G38" s="3"/>
    </row>
    <row r="39" spans="1:10">
      <c r="F39" s="3"/>
      <c r="G39" s="3"/>
    </row>
    <row r="44" spans="1:10">
      <c r="A44" s="1" t="s">
        <v>16</v>
      </c>
    </row>
    <row r="45" spans="1:10">
      <c r="J45" s="3"/>
    </row>
    <row r="46" spans="1:10">
      <c r="J46" s="3"/>
    </row>
    <row r="47" spans="1:10">
      <c r="A47" s="2" t="s">
        <v>60</v>
      </c>
      <c r="B47" s="2"/>
      <c r="D47" s="2"/>
      <c r="E47" s="2"/>
      <c r="F47" s="3" t="s">
        <v>17</v>
      </c>
      <c r="G47" s="60" t="s">
        <v>124</v>
      </c>
      <c r="H47" s="2"/>
      <c r="I47" s="2"/>
      <c r="J47" s="3"/>
    </row>
    <row r="48" spans="1:10">
      <c r="A48" s="1" t="s">
        <v>18</v>
      </c>
      <c r="C48" s="3"/>
      <c r="D48" s="1" t="s">
        <v>19</v>
      </c>
      <c r="F48" s="3"/>
      <c r="G48" s="1" t="s">
        <v>61</v>
      </c>
      <c r="J48" s="3"/>
    </row>
    <row r="49" spans="1:10">
      <c r="J49" s="3"/>
    </row>
    <row r="50" spans="1:10">
      <c r="J50" s="3"/>
    </row>
    <row r="51" spans="1:10">
      <c r="A51" s="2" t="s">
        <v>21</v>
      </c>
      <c r="B51" s="2"/>
      <c r="D51" s="2"/>
      <c r="E51" s="2"/>
      <c r="G51" s="2" t="s">
        <v>76</v>
      </c>
      <c r="H51" s="2"/>
      <c r="I51" s="2"/>
      <c r="J51" s="3"/>
    </row>
    <row r="52" spans="1:10">
      <c r="A52" s="1" t="s">
        <v>22</v>
      </c>
      <c r="D52" s="1" t="s">
        <v>19</v>
      </c>
      <c r="G52" s="1" t="s">
        <v>62</v>
      </c>
      <c r="J52" s="3"/>
    </row>
    <row r="53" spans="1:10">
      <c r="J53" s="3"/>
    </row>
    <row r="54" spans="1:10">
      <c r="J54" s="3"/>
    </row>
    <row r="55" spans="1:10">
      <c r="A55" s="2" t="s">
        <v>23</v>
      </c>
      <c r="B55" s="2"/>
      <c r="D55" s="2"/>
      <c r="E55" s="2"/>
      <c r="G55" s="2" t="s">
        <v>3</v>
      </c>
      <c r="H55" s="2"/>
      <c r="I55" s="2"/>
      <c r="J55" s="3"/>
    </row>
    <row r="56" spans="1:10">
      <c r="A56" s="1" t="s">
        <v>24</v>
      </c>
      <c r="D56" s="1" t="s">
        <v>25</v>
      </c>
      <c r="G56" s="1" t="s">
        <v>20</v>
      </c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mergeCells count="12">
    <mergeCell ref="C26:I26"/>
    <mergeCell ref="F16:H16"/>
    <mergeCell ref="D17:H17"/>
    <mergeCell ref="E29:J29"/>
    <mergeCell ref="F31:K31"/>
    <mergeCell ref="F6:J6"/>
    <mergeCell ref="F7:J7"/>
    <mergeCell ref="D1:J1"/>
    <mergeCell ref="F2:J2"/>
    <mergeCell ref="H3:J3"/>
    <mergeCell ref="I4:J4"/>
    <mergeCell ref="A5:E5"/>
  </mergeCells>
  <pageMargins left="0.18010416666666668" right="0.24645833333333333" top="0.27489583333333334" bottom="0.75" header="0.3" footer="0.3"/>
  <pageSetup paperSize="9" scale="91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68"/>
  <sheetViews>
    <sheetView zoomScaleNormal="100" workbookViewId="0">
      <selection activeCell="H31" sqref="H31"/>
    </sheetView>
  </sheetViews>
  <sheetFormatPr defaultColWidth="9.109375" defaultRowHeight="15"/>
  <cols>
    <col min="1" max="1" width="6.6640625" style="13" customWidth="1"/>
    <col min="2" max="2" width="11.33203125" style="13" customWidth="1"/>
    <col min="3" max="3" width="37.109375" style="13" customWidth="1"/>
    <col min="4" max="4" width="8" style="13" customWidth="1"/>
    <col min="5" max="5" width="9.88671875" style="13" customWidth="1"/>
    <col min="6" max="6" width="15.88671875" style="13" customWidth="1"/>
    <col min="7" max="7" width="3.5546875" style="13" customWidth="1"/>
    <col min="8" max="8" width="9.88671875" style="13" customWidth="1"/>
    <col min="9" max="9" width="16" style="13" customWidth="1"/>
    <col min="10" max="10" width="5.6640625" style="13" customWidth="1"/>
    <col min="11" max="11" width="6.5546875" style="13" customWidth="1"/>
    <col min="12" max="12" width="5.44140625" style="13" customWidth="1"/>
    <col min="13" max="13" width="5.5546875" style="13" customWidth="1"/>
    <col min="14" max="14" width="7.6640625" style="13" customWidth="1"/>
    <col min="15" max="16384" width="9.109375" style="13"/>
  </cols>
  <sheetData>
    <row r="2" spans="1:14" ht="13.5" customHeight="1"/>
    <row r="3" spans="1:14">
      <c r="D3" s="39"/>
      <c r="E3" s="76" t="s">
        <v>101</v>
      </c>
      <c r="F3" s="76"/>
      <c r="G3" s="76"/>
      <c r="H3" s="76"/>
    </row>
    <row r="4" spans="1:14">
      <c r="D4" s="76" t="s">
        <v>112</v>
      </c>
      <c r="E4" s="76"/>
      <c r="F4" s="76"/>
      <c r="G4" s="76"/>
      <c r="H4" s="76"/>
    </row>
    <row r="6" spans="1:14">
      <c r="B6" s="76" t="s">
        <v>114</v>
      </c>
      <c r="C6" s="76"/>
      <c r="D6" s="76"/>
      <c r="E6" s="76"/>
      <c r="F6" s="76"/>
    </row>
    <row r="8" spans="1:14" ht="195" customHeight="1">
      <c r="A8" s="41" t="s">
        <v>43</v>
      </c>
      <c r="B8" s="42" t="s">
        <v>44</v>
      </c>
      <c r="C8" s="43"/>
      <c r="D8" s="44" t="s">
        <v>45</v>
      </c>
      <c r="E8" s="44" t="s">
        <v>46</v>
      </c>
      <c r="F8" s="44" t="s">
        <v>50</v>
      </c>
      <c r="G8" s="44" t="s">
        <v>48</v>
      </c>
      <c r="H8" s="44" t="s">
        <v>49</v>
      </c>
      <c r="I8" s="44" t="s">
        <v>47</v>
      </c>
      <c r="J8" s="44" t="s">
        <v>51</v>
      </c>
      <c r="K8" s="44" t="s">
        <v>52</v>
      </c>
      <c r="L8" s="44" t="s">
        <v>53</v>
      </c>
      <c r="M8" s="44" t="s">
        <v>54</v>
      </c>
      <c r="N8" s="45" t="s">
        <v>55</v>
      </c>
    </row>
    <row r="9" spans="1:14" s="47" customFormat="1" ht="24.75" customHeight="1">
      <c r="A9" s="46" t="s">
        <v>89</v>
      </c>
      <c r="B9" s="78" t="s">
        <v>90</v>
      </c>
      <c r="C9" s="79"/>
      <c r="D9" s="46" t="s">
        <v>91</v>
      </c>
      <c r="E9" s="46" t="s">
        <v>92</v>
      </c>
      <c r="F9" s="46" t="s">
        <v>93</v>
      </c>
      <c r="G9" s="46" t="s">
        <v>94</v>
      </c>
      <c r="H9" s="46" t="s">
        <v>95</v>
      </c>
      <c r="I9" s="46" t="s">
        <v>95</v>
      </c>
      <c r="J9" s="46" t="s">
        <v>96</v>
      </c>
      <c r="K9" s="46" t="s">
        <v>97</v>
      </c>
      <c r="L9" s="46" t="s">
        <v>98</v>
      </c>
      <c r="M9" s="46" t="s">
        <v>99</v>
      </c>
      <c r="N9" s="46" t="s">
        <v>100</v>
      </c>
    </row>
    <row r="10" spans="1:14" ht="27" customHeight="1">
      <c r="A10" s="46">
        <v>1</v>
      </c>
      <c r="B10" s="48" t="s">
        <v>57</v>
      </c>
      <c r="C10" s="49"/>
      <c r="D10" s="50" t="s">
        <v>56</v>
      </c>
      <c r="E10" s="51">
        <v>9</v>
      </c>
      <c r="F10" s="52">
        <v>6490</v>
      </c>
      <c r="G10" s="46"/>
      <c r="H10" s="46">
        <v>9</v>
      </c>
      <c r="I10" s="53">
        <f>F10*E10</f>
        <v>58410</v>
      </c>
      <c r="J10" s="53"/>
      <c r="K10" s="53"/>
      <c r="L10" s="46"/>
      <c r="M10" s="53"/>
      <c r="N10" s="53"/>
    </row>
    <row r="11" spans="1:14" ht="27" customHeight="1">
      <c r="A11" s="46">
        <v>2</v>
      </c>
      <c r="B11" s="48" t="s">
        <v>77</v>
      </c>
      <c r="C11" s="49"/>
      <c r="D11" s="50" t="s">
        <v>56</v>
      </c>
      <c r="E11" s="51">
        <v>3</v>
      </c>
      <c r="F11" s="52">
        <v>154</v>
      </c>
      <c r="G11" s="46"/>
      <c r="H11" s="46">
        <f t="shared" ref="H11:H30" si="0">E11</f>
        <v>3</v>
      </c>
      <c r="I11" s="53">
        <f t="shared" ref="I11:I30" si="1">F11*E11</f>
        <v>462</v>
      </c>
      <c r="J11" s="53"/>
      <c r="K11" s="53"/>
      <c r="L11" s="53"/>
      <c r="M11" s="53"/>
      <c r="N11" s="53"/>
    </row>
    <row r="12" spans="1:14" ht="27" customHeight="1">
      <c r="A12" s="46">
        <v>3</v>
      </c>
      <c r="B12" s="13" t="s">
        <v>78</v>
      </c>
      <c r="C12" s="49"/>
      <c r="D12" s="50" t="s">
        <v>56</v>
      </c>
      <c r="E12" s="51">
        <v>5</v>
      </c>
      <c r="F12" s="52">
        <v>187</v>
      </c>
      <c r="G12" s="46"/>
      <c r="H12" s="46">
        <f t="shared" si="0"/>
        <v>5</v>
      </c>
      <c r="I12" s="53">
        <f t="shared" si="1"/>
        <v>935</v>
      </c>
      <c r="J12" s="53"/>
      <c r="K12" s="53"/>
      <c r="L12" s="53"/>
      <c r="M12" s="53"/>
      <c r="N12" s="53"/>
    </row>
    <row r="13" spans="1:14" ht="27" customHeight="1">
      <c r="A13" s="46">
        <v>4</v>
      </c>
      <c r="B13" s="48" t="s">
        <v>58</v>
      </c>
      <c r="C13" s="49"/>
      <c r="D13" s="50" t="s">
        <v>56</v>
      </c>
      <c r="E13" s="51">
        <v>4</v>
      </c>
      <c r="F13" s="52">
        <v>308</v>
      </c>
      <c r="G13" s="46"/>
      <c r="H13" s="46">
        <f t="shared" si="0"/>
        <v>4</v>
      </c>
      <c r="I13" s="53">
        <f t="shared" si="1"/>
        <v>1232</v>
      </c>
      <c r="J13" s="53"/>
      <c r="K13" s="53"/>
      <c r="L13" s="46"/>
      <c r="M13" s="53"/>
      <c r="N13" s="53"/>
    </row>
    <row r="14" spans="1:14" ht="27" customHeight="1">
      <c r="A14" s="46">
        <v>5</v>
      </c>
      <c r="B14" s="48" t="s">
        <v>63</v>
      </c>
      <c r="C14" s="49"/>
      <c r="D14" s="50" t="s">
        <v>56</v>
      </c>
      <c r="E14" s="46">
        <v>67</v>
      </c>
      <c r="F14" s="52">
        <v>308</v>
      </c>
      <c r="G14" s="46"/>
      <c r="H14" s="46">
        <f t="shared" si="0"/>
        <v>67</v>
      </c>
      <c r="I14" s="53">
        <f t="shared" si="1"/>
        <v>20636</v>
      </c>
      <c r="J14" s="53"/>
      <c r="K14" s="53"/>
      <c r="L14" s="53"/>
      <c r="M14" s="53"/>
      <c r="N14" s="53"/>
    </row>
    <row r="15" spans="1:14" ht="27.75" customHeight="1">
      <c r="A15" s="46">
        <v>6</v>
      </c>
      <c r="B15" s="48" t="s">
        <v>79</v>
      </c>
      <c r="C15" s="49"/>
      <c r="D15" s="50" t="s">
        <v>56</v>
      </c>
      <c r="E15" s="46">
        <v>3290</v>
      </c>
      <c r="F15" s="52">
        <v>554718</v>
      </c>
      <c r="G15" s="46"/>
      <c r="H15" s="46">
        <v>36290</v>
      </c>
      <c r="I15" s="53">
        <f>F15</f>
        <v>554718</v>
      </c>
      <c r="J15" s="53"/>
      <c r="K15" s="53"/>
      <c r="L15" s="53"/>
      <c r="M15" s="53"/>
      <c r="N15" s="53"/>
    </row>
    <row r="16" spans="1:14" ht="27.75" customHeight="1">
      <c r="A16" s="46">
        <v>7</v>
      </c>
      <c r="B16" s="48" t="s">
        <v>80</v>
      </c>
      <c r="C16" s="49"/>
      <c r="D16" s="50" t="s">
        <v>56</v>
      </c>
      <c r="E16" s="46">
        <v>22</v>
      </c>
      <c r="F16" s="52">
        <v>7684</v>
      </c>
      <c r="G16" s="46"/>
      <c r="H16" s="46">
        <f t="shared" si="0"/>
        <v>22</v>
      </c>
      <c r="I16" s="53">
        <f t="shared" si="1"/>
        <v>169048</v>
      </c>
      <c r="J16" s="53"/>
      <c r="K16" s="53"/>
      <c r="L16" s="53"/>
      <c r="M16" s="53"/>
      <c r="N16" s="53"/>
    </row>
    <row r="17" spans="1:14" ht="27.75" customHeight="1">
      <c r="A17" s="46">
        <v>8</v>
      </c>
      <c r="B17" s="48" t="s">
        <v>75</v>
      </c>
      <c r="C17" s="49"/>
      <c r="D17" s="50" t="s">
        <v>56</v>
      </c>
      <c r="E17" s="46">
        <v>2</v>
      </c>
      <c r="F17" s="52">
        <v>33495</v>
      </c>
      <c r="G17" s="46"/>
      <c r="H17" s="46">
        <f t="shared" si="0"/>
        <v>2</v>
      </c>
      <c r="I17" s="53">
        <f t="shared" si="1"/>
        <v>66990</v>
      </c>
      <c r="J17" s="53"/>
      <c r="K17" s="53"/>
      <c r="L17" s="53"/>
      <c r="M17" s="53"/>
      <c r="N17" s="53"/>
    </row>
    <row r="18" spans="1:14" ht="30.75" customHeight="1">
      <c r="A18" s="46">
        <v>9</v>
      </c>
      <c r="B18" s="48" t="s">
        <v>81</v>
      </c>
      <c r="C18" s="49"/>
      <c r="D18" s="50" t="s">
        <v>56</v>
      </c>
      <c r="E18" s="46">
        <v>1</v>
      </c>
      <c r="F18" s="52">
        <v>14800</v>
      </c>
      <c r="G18" s="46"/>
      <c r="H18" s="46">
        <f t="shared" si="0"/>
        <v>1</v>
      </c>
      <c r="I18" s="53">
        <f t="shared" si="1"/>
        <v>14800</v>
      </c>
      <c r="J18" s="53"/>
      <c r="K18" s="53"/>
      <c r="L18" s="53"/>
      <c r="M18" s="53"/>
      <c r="N18" s="53"/>
    </row>
    <row r="19" spans="1:14" ht="31.5" customHeight="1">
      <c r="A19" s="46">
        <v>10</v>
      </c>
      <c r="B19" s="48" t="s">
        <v>82</v>
      </c>
      <c r="C19" s="49"/>
      <c r="D19" s="50" t="s">
        <v>56</v>
      </c>
      <c r="E19" s="46">
        <v>1</v>
      </c>
      <c r="F19" s="52">
        <v>25000</v>
      </c>
      <c r="G19" s="46"/>
      <c r="H19" s="46">
        <f t="shared" si="0"/>
        <v>1</v>
      </c>
      <c r="I19" s="53">
        <f t="shared" si="1"/>
        <v>25000</v>
      </c>
      <c r="J19" s="53"/>
      <c r="K19" s="53"/>
      <c r="L19" s="53"/>
      <c r="M19" s="53"/>
      <c r="N19" s="53"/>
    </row>
    <row r="20" spans="1:14" ht="30.75" customHeight="1">
      <c r="A20" s="46">
        <v>11</v>
      </c>
      <c r="B20" s="48" t="s">
        <v>83</v>
      </c>
      <c r="C20" s="49"/>
      <c r="D20" s="50" t="s">
        <v>56</v>
      </c>
      <c r="E20" s="46">
        <v>4</v>
      </c>
      <c r="F20" s="52">
        <v>25570</v>
      </c>
      <c r="G20" s="46"/>
      <c r="H20" s="46">
        <f t="shared" si="0"/>
        <v>4</v>
      </c>
      <c r="I20" s="53">
        <f t="shared" si="1"/>
        <v>102280</v>
      </c>
      <c r="J20" s="53"/>
      <c r="K20" s="53"/>
      <c r="L20" s="53"/>
      <c r="M20" s="53"/>
      <c r="N20" s="53"/>
    </row>
    <row r="21" spans="1:14" ht="29.25" customHeight="1">
      <c r="A21" s="46">
        <v>12</v>
      </c>
      <c r="B21" s="48" t="s">
        <v>84</v>
      </c>
      <c r="C21" s="49"/>
      <c r="D21" s="50" t="s">
        <v>56</v>
      </c>
      <c r="E21" s="46">
        <v>4</v>
      </c>
      <c r="F21" s="52">
        <v>24262</v>
      </c>
      <c r="G21" s="46"/>
      <c r="H21" s="46">
        <f t="shared" si="0"/>
        <v>4</v>
      </c>
      <c r="I21" s="53">
        <f t="shared" si="1"/>
        <v>97048</v>
      </c>
      <c r="J21" s="53"/>
      <c r="K21" s="53"/>
      <c r="L21" s="53"/>
      <c r="M21" s="53"/>
      <c r="N21" s="53"/>
    </row>
    <row r="22" spans="1:14" ht="29.25" customHeight="1">
      <c r="A22" s="46">
        <v>13</v>
      </c>
      <c r="B22" s="48" t="s">
        <v>84</v>
      </c>
      <c r="C22" s="49"/>
      <c r="D22" s="50" t="s">
        <v>56</v>
      </c>
      <c r="E22" s="46">
        <v>1</v>
      </c>
      <c r="F22" s="52">
        <v>24800</v>
      </c>
      <c r="G22" s="46"/>
      <c r="H22" s="46">
        <f t="shared" si="0"/>
        <v>1</v>
      </c>
      <c r="I22" s="53">
        <f t="shared" si="1"/>
        <v>24800</v>
      </c>
      <c r="J22" s="53"/>
      <c r="K22" s="53"/>
      <c r="L22" s="53"/>
      <c r="M22" s="53"/>
      <c r="N22" s="53"/>
    </row>
    <row r="23" spans="1:14" ht="28.5" customHeight="1">
      <c r="A23" s="46">
        <v>14</v>
      </c>
      <c r="B23" s="48" t="s">
        <v>59</v>
      </c>
      <c r="C23" s="49"/>
      <c r="D23" s="50" t="s">
        <v>56</v>
      </c>
      <c r="E23" s="46">
        <v>1</v>
      </c>
      <c r="F23" s="52">
        <v>230000</v>
      </c>
      <c r="G23" s="46"/>
      <c r="H23" s="46">
        <f t="shared" si="0"/>
        <v>1</v>
      </c>
      <c r="I23" s="53">
        <f t="shared" si="1"/>
        <v>230000</v>
      </c>
      <c r="J23" s="53"/>
      <c r="K23" s="53"/>
      <c r="L23" s="53"/>
      <c r="M23" s="53"/>
      <c r="N23" s="53"/>
    </row>
    <row r="24" spans="1:14" ht="28.5" customHeight="1">
      <c r="A24" s="46">
        <v>15</v>
      </c>
      <c r="B24" s="48" t="s">
        <v>68</v>
      </c>
      <c r="C24" s="49"/>
      <c r="D24" s="50" t="s">
        <v>56</v>
      </c>
      <c r="E24" s="46">
        <v>1</v>
      </c>
      <c r="F24" s="52">
        <v>31718</v>
      </c>
      <c r="G24" s="46"/>
      <c r="H24" s="46">
        <f t="shared" si="0"/>
        <v>1</v>
      </c>
      <c r="I24" s="53">
        <f t="shared" si="1"/>
        <v>31718</v>
      </c>
      <c r="J24" s="53"/>
      <c r="K24" s="53"/>
      <c r="L24" s="53"/>
      <c r="M24" s="53"/>
      <c r="N24" s="46"/>
    </row>
    <row r="25" spans="1:14" ht="28.5" customHeight="1">
      <c r="A25" s="46">
        <v>16</v>
      </c>
      <c r="B25" s="48" t="s">
        <v>68</v>
      </c>
      <c r="C25" s="49"/>
      <c r="D25" s="50" t="s">
        <v>56</v>
      </c>
      <c r="E25" s="46">
        <v>1</v>
      </c>
      <c r="F25" s="52">
        <v>36960</v>
      </c>
      <c r="G25" s="46"/>
      <c r="H25" s="46">
        <f t="shared" si="0"/>
        <v>1</v>
      </c>
      <c r="I25" s="53">
        <f t="shared" si="1"/>
        <v>36960</v>
      </c>
      <c r="J25" s="53"/>
      <c r="K25" s="53"/>
      <c r="L25" s="53"/>
      <c r="M25" s="53"/>
      <c r="N25" s="46"/>
    </row>
    <row r="26" spans="1:14" ht="31.5" customHeight="1">
      <c r="A26" s="46">
        <v>17</v>
      </c>
      <c r="B26" s="48" t="s">
        <v>85</v>
      </c>
      <c r="C26" s="49"/>
      <c r="D26" s="50" t="s">
        <v>56</v>
      </c>
      <c r="E26" s="46">
        <v>110</v>
      </c>
      <c r="F26" s="52">
        <v>735</v>
      </c>
      <c r="G26" s="46"/>
      <c r="H26" s="46">
        <f t="shared" si="0"/>
        <v>110</v>
      </c>
      <c r="I26" s="53">
        <f t="shared" si="1"/>
        <v>80850</v>
      </c>
      <c r="J26" s="53"/>
      <c r="K26" s="53"/>
      <c r="L26" s="46"/>
      <c r="M26" s="53"/>
      <c r="N26" s="46"/>
    </row>
    <row r="27" spans="1:14" ht="30" customHeight="1">
      <c r="A27" s="46">
        <v>18</v>
      </c>
      <c r="B27" s="48" t="s">
        <v>86</v>
      </c>
      <c r="C27" s="49"/>
      <c r="D27" s="46" t="s">
        <v>56</v>
      </c>
      <c r="E27" s="46">
        <v>66</v>
      </c>
      <c r="F27" s="52" t="s">
        <v>107</v>
      </c>
      <c r="G27" s="46"/>
      <c r="H27" s="46">
        <f t="shared" si="0"/>
        <v>66</v>
      </c>
      <c r="I27" s="53"/>
      <c r="J27" s="53"/>
      <c r="K27" s="53"/>
      <c r="L27" s="53"/>
      <c r="M27" s="53"/>
      <c r="N27" s="52"/>
    </row>
    <row r="28" spans="1:14" ht="35.25" customHeight="1">
      <c r="A28" s="46">
        <v>19</v>
      </c>
      <c r="B28" s="80" t="s">
        <v>117</v>
      </c>
      <c r="C28" s="81"/>
      <c r="D28" s="46" t="s">
        <v>56</v>
      </c>
      <c r="E28" s="46">
        <v>317</v>
      </c>
      <c r="F28" s="52"/>
      <c r="G28" s="46"/>
      <c r="H28" s="46">
        <f t="shared" si="0"/>
        <v>317</v>
      </c>
      <c r="I28" s="53"/>
      <c r="J28" s="53"/>
      <c r="K28" s="53"/>
      <c r="L28" s="53"/>
      <c r="M28" s="53"/>
      <c r="N28" s="52"/>
    </row>
    <row r="29" spans="1:14" ht="30" customHeight="1">
      <c r="A29" s="46">
        <v>20</v>
      </c>
      <c r="B29" s="54" t="s">
        <v>105</v>
      </c>
      <c r="C29" s="49"/>
      <c r="D29" s="46" t="s">
        <v>56</v>
      </c>
      <c r="E29" s="46">
        <v>14</v>
      </c>
      <c r="F29" s="52">
        <v>19388</v>
      </c>
      <c r="G29" s="46"/>
      <c r="H29" s="46">
        <f t="shared" si="0"/>
        <v>14</v>
      </c>
      <c r="I29" s="53">
        <f t="shared" si="1"/>
        <v>271432</v>
      </c>
      <c r="J29" s="53"/>
      <c r="K29" s="53"/>
      <c r="L29" s="53"/>
      <c r="M29" s="53"/>
      <c r="N29" s="53"/>
    </row>
    <row r="30" spans="1:14" ht="30" customHeight="1">
      <c r="A30" s="46">
        <v>21</v>
      </c>
      <c r="B30" s="54" t="s">
        <v>106</v>
      </c>
      <c r="C30" s="49"/>
      <c r="D30" s="46" t="s">
        <v>56</v>
      </c>
      <c r="E30" s="46">
        <v>6</v>
      </c>
      <c r="F30" s="52">
        <v>19563</v>
      </c>
      <c r="G30" s="46"/>
      <c r="H30" s="46">
        <f t="shared" si="0"/>
        <v>6</v>
      </c>
      <c r="I30" s="53">
        <f t="shared" si="1"/>
        <v>117378</v>
      </c>
      <c r="J30" s="53"/>
      <c r="K30" s="53"/>
      <c r="L30" s="53"/>
      <c r="M30" s="53"/>
      <c r="N30" s="53"/>
    </row>
    <row r="31" spans="1:14" ht="29.25" customHeight="1">
      <c r="A31" s="48" t="s">
        <v>69</v>
      </c>
      <c r="B31" s="54"/>
      <c r="C31" s="49"/>
      <c r="D31" s="53"/>
      <c r="E31" s="53">
        <f>SUM(E9:E30)</f>
        <v>3929</v>
      </c>
      <c r="F31" s="52">
        <f>SUM(F10:F30)</f>
        <v>1056140</v>
      </c>
      <c r="G31" s="53"/>
      <c r="H31" s="46">
        <f>SUM(H10:H30)</f>
        <v>36929</v>
      </c>
      <c r="I31" s="53">
        <f>SUM(I10:I30)</f>
        <v>1904697</v>
      </c>
      <c r="J31" s="53"/>
      <c r="K31" s="53"/>
      <c r="L31" s="53"/>
      <c r="M31" s="53"/>
      <c r="N31" s="53"/>
    </row>
    <row r="32" spans="1:14">
      <c r="A32" s="55"/>
      <c r="B32" s="56"/>
      <c r="C32" s="56"/>
      <c r="D32" s="55"/>
      <c r="E32" s="55"/>
      <c r="F32" s="57"/>
      <c r="G32" s="55"/>
      <c r="H32" s="55"/>
      <c r="I32" s="56"/>
      <c r="J32" s="56"/>
      <c r="K32" s="56"/>
      <c r="L32" s="56"/>
      <c r="M32" s="56"/>
      <c r="N32" s="56"/>
    </row>
    <row r="33" spans="1:14">
      <c r="A33" s="55"/>
      <c r="B33" s="56"/>
      <c r="C33" s="56"/>
      <c r="D33" s="55"/>
      <c r="E33" s="55"/>
      <c r="F33" s="57"/>
      <c r="G33" s="55"/>
      <c r="H33" s="55"/>
      <c r="I33" s="56"/>
      <c r="J33" s="56"/>
      <c r="K33" s="56"/>
      <c r="L33" s="56"/>
      <c r="M33" s="56"/>
      <c r="N33" s="56"/>
    </row>
    <row r="34" spans="1:14">
      <c r="A34" s="55"/>
      <c r="B34" s="56"/>
      <c r="C34" s="56"/>
      <c r="D34" s="55"/>
      <c r="E34" s="55"/>
      <c r="F34" s="57"/>
      <c r="G34" s="55"/>
      <c r="H34" s="55"/>
      <c r="I34" s="56"/>
      <c r="J34" s="56"/>
      <c r="K34" s="56"/>
      <c r="L34" s="56"/>
      <c r="M34" s="56"/>
      <c r="N34" s="56"/>
    </row>
    <row r="35" spans="1:14">
      <c r="A35" s="55"/>
      <c r="B35" s="56"/>
      <c r="C35" s="56"/>
      <c r="D35" s="55"/>
      <c r="E35" s="55"/>
      <c r="F35" s="57"/>
      <c r="G35" s="55"/>
      <c r="H35" s="55"/>
      <c r="I35" s="56"/>
      <c r="J35" s="56"/>
      <c r="K35" s="56"/>
      <c r="L35" s="56"/>
      <c r="M35" s="56"/>
      <c r="N35" s="56"/>
    </row>
    <row r="36" spans="1:14">
      <c r="A36" s="55"/>
      <c r="B36" s="56"/>
      <c r="C36" s="56"/>
      <c r="D36" s="55"/>
      <c r="E36" s="55"/>
      <c r="F36" s="57"/>
      <c r="G36" s="55"/>
      <c r="H36" s="55"/>
      <c r="I36" s="56"/>
      <c r="J36" s="56"/>
      <c r="K36" s="56"/>
      <c r="L36" s="56"/>
      <c r="M36" s="56"/>
      <c r="N36" s="56"/>
    </row>
    <row r="37" spans="1:14">
      <c r="A37" s="55"/>
      <c r="B37" s="56"/>
      <c r="C37" s="56"/>
      <c r="D37" s="55"/>
      <c r="E37" s="55"/>
      <c r="F37" s="56"/>
      <c r="G37" s="55"/>
      <c r="H37" s="55"/>
      <c r="I37" s="56"/>
      <c r="J37" s="56"/>
      <c r="K37" s="56"/>
      <c r="L37" s="56"/>
      <c r="M37" s="56"/>
      <c r="N37" s="56"/>
    </row>
    <row r="38" spans="1:14">
      <c r="A38" s="55"/>
      <c r="B38" s="56"/>
      <c r="C38" s="56"/>
      <c r="D38" s="55"/>
      <c r="E38" s="55"/>
      <c r="F38" s="56"/>
      <c r="G38" s="55"/>
      <c r="H38" s="55"/>
      <c r="I38" s="56"/>
      <c r="J38" s="56"/>
      <c r="K38" s="56"/>
      <c r="L38" s="56"/>
      <c r="M38" s="56"/>
      <c r="N38" s="55"/>
    </row>
    <row r="39" spans="1:14">
      <c r="A39" s="55"/>
      <c r="B39" s="56"/>
      <c r="C39" s="56"/>
      <c r="D39" s="55"/>
      <c r="E39" s="55"/>
      <c r="F39" s="56"/>
      <c r="G39" s="55"/>
      <c r="H39" s="55"/>
      <c r="I39" s="56"/>
      <c r="J39" s="56"/>
      <c r="K39" s="56"/>
      <c r="L39" s="56"/>
      <c r="M39" s="56"/>
      <c r="N39" s="55"/>
    </row>
    <row r="40" spans="1:14">
      <c r="A40" s="55"/>
      <c r="B40" s="56"/>
      <c r="C40" s="56"/>
      <c r="D40" s="55"/>
      <c r="E40" s="55"/>
      <c r="F40" s="56"/>
      <c r="G40" s="55"/>
      <c r="H40" s="55"/>
      <c r="I40" s="56"/>
      <c r="J40" s="56"/>
      <c r="K40" s="56"/>
      <c r="L40" s="56"/>
      <c r="M40" s="56"/>
      <c r="N40" s="56"/>
    </row>
    <row r="41" spans="1:14">
      <c r="A41" s="55"/>
      <c r="B41" s="56"/>
      <c r="C41" s="56"/>
      <c r="D41" s="55"/>
      <c r="E41" s="55"/>
      <c r="F41" s="56"/>
      <c r="G41" s="55"/>
      <c r="H41" s="55"/>
      <c r="I41" s="56"/>
      <c r="J41" s="56"/>
      <c r="K41" s="56"/>
      <c r="L41" s="56"/>
      <c r="M41" s="56"/>
      <c r="N41" s="56"/>
    </row>
    <row r="42" spans="1:14">
      <c r="A42" s="55"/>
      <c r="B42" s="56"/>
      <c r="C42" s="56"/>
      <c r="D42" s="55"/>
      <c r="E42" s="55"/>
      <c r="F42" s="56"/>
      <c r="G42" s="55"/>
      <c r="H42" s="55"/>
      <c r="I42" s="56"/>
      <c r="J42" s="56"/>
      <c r="K42" s="56"/>
      <c r="L42" s="56"/>
      <c r="M42" s="56"/>
      <c r="N42" s="56"/>
    </row>
    <row r="43" spans="1:14">
      <c r="A43" s="55"/>
      <c r="B43" s="56"/>
      <c r="C43" s="56"/>
      <c r="D43" s="55"/>
      <c r="E43" s="55"/>
      <c r="F43" s="57"/>
      <c r="G43" s="55"/>
      <c r="H43" s="55"/>
      <c r="I43" s="56"/>
      <c r="J43" s="56"/>
      <c r="K43" s="56"/>
      <c r="L43" s="56"/>
      <c r="M43" s="56"/>
      <c r="N43" s="56"/>
    </row>
    <row r="44" spans="1:14">
      <c r="A44" s="55"/>
      <c r="B44" s="56"/>
      <c r="C44" s="56"/>
      <c r="D44" s="55"/>
      <c r="E44" s="55"/>
      <c r="F44" s="57"/>
      <c r="G44" s="55"/>
      <c r="H44" s="55"/>
      <c r="I44" s="56"/>
      <c r="J44" s="56"/>
      <c r="K44" s="56"/>
      <c r="L44" s="56"/>
      <c r="M44" s="56"/>
      <c r="N44" s="56"/>
    </row>
    <row r="45" spans="1:14">
      <c r="A45" s="55"/>
      <c r="B45" s="56"/>
      <c r="C45" s="56"/>
      <c r="D45" s="55"/>
      <c r="E45" s="55"/>
      <c r="F45" s="57"/>
      <c r="G45" s="55"/>
      <c r="H45" s="55"/>
      <c r="I45" s="56"/>
      <c r="J45" s="56"/>
      <c r="K45" s="56"/>
      <c r="L45" s="56"/>
      <c r="M45" s="56"/>
      <c r="N45" s="56"/>
    </row>
    <row r="46" spans="1:14">
      <c r="A46" s="55"/>
      <c r="B46" s="56"/>
      <c r="C46" s="56"/>
      <c r="D46" s="55"/>
      <c r="E46" s="55"/>
      <c r="F46" s="57"/>
      <c r="G46" s="55"/>
      <c r="H46" s="55"/>
      <c r="I46" s="56"/>
      <c r="J46" s="56"/>
      <c r="K46" s="56"/>
      <c r="L46" s="56"/>
      <c r="M46" s="56"/>
      <c r="N46" s="56"/>
    </row>
    <row r="47" spans="1:14">
      <c r="A47" s="55"/>
      <c r="B47" s="56"/>
      <c r="C47" s="56"/>
      <c r="D47" s="55"/>
      <c r="E47" s="55"/>
      <c r="F47" s="57"/>
      <c r="G47" s="55"/>
      <c r="H47" s="55"/>
      <c r="I47" s="56"/>
      <c r="J47" s="56"/>
      <c r="K47" s="56"/>
      <c r="L47" s="56"/>
      <c r="M47" s="56"/>
      <c r="N47" s="56"/>
    </row>
    <row r="48" spans="1:14">
      <c r="A48" s="55"/>
      <c r="B48" s="56"/>
      <c r="C48" s="56"/>
      <c r="D48" s="55"/>
      <c r="E48" s="55"/>
      <c r="F48" s="57"/>
      <c r="G48" s="55"/>
      <c r="H48" s="55"/>
      <c r="I48" s="56"/>
      <c r="J48" s="56"/>
      <c r="K48" s="56"/>
      <c r="L48" s="56"/>
      <c r="M48" s="56"/>
      <c r="N48" s="56"/>
    </row>
    <row r="49" spans="1:14">
      <c r="A49" s="55"/>
      <c r="B49" s="56"/>
      <c r="C49" s="56"/>
      <c r="D49" s="55"/>
      <c r="E49" s="55"/>
      <c r="F49" s="57"/>
      <c r="G49" s="55"/>
      <c r="H49" s="55"/>
      <c r="I49" s="56"/>
      <c r="J49" s="56"/>
      <c r="K49" s="56"/>
      <c r="L49" s="56"/>
      <c r="M49" s="56"/>
      <c r="N49" s="55"/>
    </row>
    <row r="50" spans="1:14">
      <c r="A50" s="55"/>
      <c r="B50" s="56"/>
      <c r="C50" s="56"/>
      <c r="D50" s="55"/>
      <c r="E50" s="55"/>
      <c r="F50" s="57"/>
      <c r="G50" s="55"/>
      <c r="H50" s="55"/>
      <c r="I50" s="56"/>
      <c r="J50" s="56"/>
      <c r="K50" s="56"/>
      <c r="L50" s="56"/>
      <c r="M50" s="56"/>
      <c r="N50" s="55"/>
    </row>
    <row r="51" spans="1:14">
      <c r="A51" s="55"/>
      <c r="B51" s="56"/>
      <c r="C51" s="56"/>
      <c r="D51" s="55"/>
      <c r="E51" s="55"/>
      <c r="F51" s="57"/>
      <c r="G51" s="55"/>
      <c r="H51" s="55"/>
      <c r="I51" s="56"/>
      <c r="J51" s="56"/>
      <c r="K51" s="56"/>
      <c r="L51" s="56"/>
      <c r="M51" s="56"/>
      <c r="N51" s="55"/>
    </row>
    <row r="52" spans="1:14">
      <c r="A52" s="55"/>
      <c r="B52" s="56"/>
      <c r="C52" s="56"/>
      <c r="D52" s="55"/>
      <c r="E52" s="55"/>
      <c r="F52" s="57"/>
      <c r="G52" s="55"/>
      <c r="H52" s="55"/>
      <c r="I52" s="56"/>
      <c r="J52" s="56"/>
      <c r="K52" s="56"/>
      <c r="L52" s="56"/>
      <c r="M52" s="56"/>
      <c r="N52" s="55"/>
    </row>
    <row r="53" spans="1:14">
      <c r="A53" s="55"/>
      <c r="B53" s="56"/>
      <c r="C53" s="56"/>
      <c r="D53" s="55"/>
      <c r="E53" s="55"/>
      <c r="F53" s="57"/>
      <c r="G53" s="55"/>
      <c r="H53" s="55"/>
      <c r="I53" s="56"/>
      <c r="J53" s="56"/>
      <c r="K53" s="56"/>
      <c r="L53" s="56"/>
      <c r="M53" s="56"/>
      <c r="N53" s="55"/>
    </row>
    <row r="54" spans="1:14">
      <c r="A54" s="55"/>
      <c r="B54" s="56"/>
      <c r="C54" s="56"/>
      <c r="D54" s="55"/>
      <c r="E54" s="55"/>
      <c r="F54" s="57"/>
      <c r="G54" s="55"/>
      <c r="H54" s="55"/>
      <c r="I54" s="56"/>
      <c r="J54" s="56"/>
      <c r="K54" s="56"/>
      <c r="L54" s="56"/>
      <c r="M54" s="56"/>
      <c r="N54" s="55"/>
    </row>
    <row r="55" spans="1:14">
      <c r="A55" s="55"/>
      <c r="B55" s="56"/>
      <c r="C55" s="56"/>
      <c r="D55" s="55"/>
      <c r="E55" s="55"/>
      <c r="F55" s="57"/>
      <c r="G55" s="55"/>
      <c r="H55" s="55"/>
      <c r="I55" s="56"/>
      <c r="J55" s="56"/>
      <c r="K55" s="56"/>
      <c r="L55" s="56"/>
      <c r="M55" s="56"/>
      <c r="N55" s="55"/>
    </row>
    <row r="56" spans="1:14">
      <c r="A56" s="55"/>
      <c r="B56" s="56"/>
      <c r="C56" s="56"/>
      <c r="D56" s="55"/>
      <c r="E56" s="55"/>
      <c r="F56" s="57"/>
      <c r="G56" s="55"/>
      <c r="H56" s="55"/>
      <c r="I56" s="56"/>
      <c r="J56" s="56"/>
      <c r="K56" s="56"/>
      <c r="L56" s="56"/>
      <c r="M56" s="56"/>
      <c r="N56" s="55"/>
    </row>
    <row r="57" spans="1:14">
      <c r="A57" s="55"/>
      <c r="B57" s="56"/>
      <c r="C57" s="56"/>
      <c r="D57" s="55"/>
      <c r="E57" s="55"/>
      <c r="F57" s="57"/>
      <c r="G57" s="55"/>
      <c r="H57" s="55"/>
      <c r="I57" s="56"/>
      <c r="J57" s="56"/>
      <c r="K57" s="56"/>
      <c r="L57" s="56"/>
      <c r="M57" s="56"/>
      <c r="N57" s="55"/>
    </row>
    <row r="58" spans="1:14">
      <c r="A58" s="55"/>
      <c r="B58" s="56"/>
      <c r="C58" s="56"/>
      <c r="D58" s="55"/>
      <c r="E58" s="55"/>
      <c r="F58" s="57"/>
      <c r="G58" s="55"/>
      <c r="H58" s="55"/>
      <c r="I58" s="56"/>
      <c r="J58" s="56"/>
      <c r="K58" s="56"/>
      <c r="L58" s="56"/>
      <c r="M58" s="56"/>
      <c r="N58" s="55"/>
    </row>
    <row r="59" spans="1:14">
      <c r="A59" s="55"/>
      <c r="B59" s="56"/>
      <c r="C59" s="56"/>
      <c r="D59" s="55"/>
      <c r="E59" s="55"/>
      <c r="F59" s="57"/>
      <c r="G59" s="55"/>
      <c r="H59" s="55"/>
      <c r="I59" s="56"/>
      <c r="J59" s="56"/>
      <c r="K59" s="56"/>
      <c r="L59" s="56"/>
      <c r="M59" s="56"/>
      <c r="N59" s="55"/>
    </row>
    <row r="60" spans="1:14" ht="15" customHeight="1">
      <c r="A60" s="55"/>
      <c r="B60" s="56"/>
      <c r="C60" s="56"/>
      <c r="D60" s="55"/>
      <c r="E60" s="55"/>
      <c r="F60" s="57"/>
      <c r="G60" s="55"/>
      <c r="H60" s="55"/>
      <c r="I60" s="56"/>
      <c r="J60" s="56"/>
      <c r="K60" s="56"/>
      <c r="L60" s="56"/>
      <c r="M60" s="56"/>
      <c r="N60" s="55"/>
    </row>
    <row r="61" spans="1:14" ht="15.75" customHeight="1">
      <c r="A61" s="55"/>
      <c r="B61" s="56"/>
      <c r="C61" s="56"/>
      <c r="D61" s="55"/>
      <c r="E61" s="55"/>
      <c r="F61" s="56"/>
      <c r="G61" s="55"/>
      <c r="H61" s="55"/>
      <c r="I61" s="56"/>
      <c r="J61" s="56"/>
      <c r="K61" s="56"/>
      <c r="L61" s="56"/>
      <c r="M61" s="56"/>
      <c r="N61" s="55"/>
    </row>
    <row r="62" spans="1:14" ht="17.25" customHeight="1">
      <c r="A62" s="55"/>
      <c r="B62" s="56"/>
      <c r="C62" s="56"/>
      <c r="D62" s="55"/>
      <c r="E62" s="55"/>
      <c r="F62" s="56"/>
      <c r="G62" s="55"/>
      <c r="H62" s="55"/>
      <c r="I62" s="56"/>
      <c r="J62" s="56"/>
      <c r="K62" s="56"/>
      <c r="L62" s="56"/>
      <c r="M62" s="56"/>
      <c r="N62" s="55"/>
    </row>
    <row r="63" spans="1:14" ht="14.25" customHeight="1">
      <c r="A63" s="55"/>
      <c r="B63" s="56"/>
      <c r="C63" s="56"/>
      <c r="D63" s="55"/>
      <c r="E63" s="55"/>
      <c r="F63" s="56"/>
      <c r="G63" s="55"/>
      <c r="H63" s="55"/>
      <c r="I63" s="57"/>
      <c r="J63" s="56"/>
      <c r="K63" s="56"/>
      <c r="L63" s="56"/>
      <c r="M63" s="56"/>
      <c r="N63" s="56"/>
    </row>
    <row r="64" spans="1:14" ht="12" customHeight="1">
      <c r="A64" s="55"/>
      <c r="B64" s="56"/>
      <c r="C64" s="56"/>
      <c r="D64" s="55"/>
      <c r="E64" s="55"/>
      <c r="F64" s="56"/>
      <c r="G64" s="55"/>
      <c r="H64" s="55"/>
      <c r="I64" s="56"/>
      <c r="J64" s="56"/>
      <c r="K64" s="56"/>
      <c r="L64" s="56"/>
      <c r="M64" s="56"/>
      <c r="N64" s="56"/>
    </row>
    <row r="65" spans="1:14">
      <c r="A65" s="56"/>
      <c r="B65" s="56"/>
      <c r="C65" s="56"/>
      <c r="D65" s="55"/>
      <c r="E65" s="55"/>
      <c r="F65" s="56"/>
      <c r="G65" s="58"/>
      <c r="H65" s="58"/>
      <c r="I65" s="56"/>
      <c r="J65" s="56"/>
      <c r="K65" s="56"/>
      <c r="L65" s="56"/>
      <c r="M65" s="56"/>
      <c r="N65" s="56"/>
    </row>
    <row r="66" spans="1:14">
      <c r="A66" s="56"/>
      <c r="B66" s="56"/>
      <c r="C66" s="56"/>
      <c r="D66" s="55"/>
      <c r="E66" s="55"/>
      <c r="F66" s="56"/>
      <c r="G66" s="55"/>
      <c r="H66" s="56"/>
      <c r="I66" s="56"/>
      <c r="J66" s="56"/>
      <c r="K66" s="56"/>
      <c r="L66" s="56"/>
      <c r="M66" s="56"/>
      <c r="N66" s="56"/>
    </row>
    <row r="67" spans="1:14">
      <c r="A67" s="56"/>
      <c r="B67" s="56"/>
      <c r="C67" s="56"/>
      <c r="D67" s="55"/>
      <c r="E67" s="55"/>
      <c r="F67" s="59"/>
      <c r="G67" s="59"/>
      <c r="H67" s="59"/>
      <c r="I67" s="59"/>
      <c r="J67" s="59"/>
      <c r="K67" s="59"/>
      <c r="L67" s="59"/>
      <c r="M67" s="59"/>
      <c r="N67" s="59"/>
    </row>
    <row r="68" spans="1:14">
      <c r="A68" s="56"/>
      <c r="B68" s="56"/>
      <c r="C68" s="56"/>
      <c r="D68" s="56"/>
      <c r="E68" s="56"/>
      <c r="F68" s="57"/>
      <c r="G68" s="56"/>
      <c r="H68" s="56"/>
      <c r="I68" s="56"/>
      <c r="J68" s="56"/>
      <c r="K68" s="56"/>
      <c r="L68" s="56"/>
      <c r="M68" s="56"/>
      <c r="N68" s="56"/>
    </row>
  </sheetData>
  <mergeCells count="5">
    <mergeCell ref="B9:C9"/>
    <mergeCell ref="D4:H4"/>
    <mergeCell ref="E3:H3"/>
    <mergeCell ref="B6:F6"/>
    <mergeCell ref="B28:C28"/>
  </mergeCells>
  <pageMargins left="3.6458333333333336E-2" right="7.2916666666666668E-3" top="0.32083333333333336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2"/>
  <sheetViews>
    <sheetView tabSelected="1" workbookViewId="0">
      <selection activeCell="I53" sqref="I53"/>
    </sheetView>
  </sheetViews>
  <sheetFormatPr defaultColWidth="9.109375" defaultRowHeight="13.8"/>
  <cols>
    <col min="1" max="1" width="7.109375" style="6" customWidth="1"/>
    <col min="2" max="2" width="10.109375" style="6" customWidth="1"/>
    <col min="3" max="3" width="8.44140625" style="6" customWidth="1"/>
    <col min="4" max="4" width="7.6640625" style="6" customWidth="1"/>
    <col min="5" max="5" width="11.5546875" style="6" customWidth="1"/>
    <col min="6" max="6" width="9.109375" style="6" customWidth="1"/>
    <col min="7" max="7" width="9.109375" style="6"/>
    <col min="8" max="8" width="7.88671875" style="6" customWidth="1"/>
    <col min="9" max="9" width="15.5546875" style="6" customWidth="1"/>
    <col min="10" max="10" width="21.5546875" style="6" customWidth="1"/>
    <col min="11" max="16384" width="9.109375" style="6"/>
  </cols>
  <sheetData>
    <row r="1" spans="1:10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27</v>
      </c>
      <c r="B2" s="1"/>
      <c r="C2" s="1"/>
      <c r="D2" s="1"/>
      <c r="E2" s="2" t="s">
        <v>108</v>
      </c>
      <c r="F2" s="73" t="s">
        <v>125</v>
      </c>
      <c r="G2" s="73"/>
      <c r="H2" s="73"/>
      <c r="I2" s="73"/>
      <c r="J2" s="2"/>
    </row>
    <row r="3" spans="1:10">
      <c r="A3" s="1"/>
      <c r="B3" s="1"/>
      <c r="C3" s="1"/>
      <c r="D3" s="1"/>
      <c r="E3" s="1"/>
      <c r="F3" s="1"/>
      <c r="G3" s="1" t="s">
        <v>64</v>
      </c>
      <c r="H3" s="1"/>
      <c r="I3" s="1"/>
      <c r="J3" s="1"/>
    </row>
    <row r="4" spans="1:10">
      <c r="A4" s="1" t="s">
        <v>28</v>
      </c>
      <c r="B4" s="1"/>
      <c r="C4" s="1"/>
      <c r="D4" s="1"/>
      <c r="E4" s="1"/>
      <c r="F4" s="7">
        <v>36929</v>
      </c>
      <c r="G4" s="1" t="s">
        <v>122</v>
      </c>
      <c r="H4" s="1"/>
      <c r="I4" s="2"/>
      <c r="J4" s="2"/>
    </row>
    <row r="5" spans="1:10">
      <c r="A5" s="1"/>
      <c r="B5" s="1"/>
      <c r="C5" s="1"/>
      <c r="D5" s="1"/>
      <c r="E5" s="1"/>
      <c r="F5" s="1"/>
      <c r="G5" s="8" t="s">
        <v>29</v>
      </c>
      <c r="H5" s="8"/>
      <c r="I5" s="1"/>
      <c r="J5" s="1"/>
    </row>
    <row r="6" spans="1:10" ht="15" customHeight="1">
      <c r="A6" s="88" t="s">
        <v>121</v>
      </c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67" t="s">
        <v>109</v>
      </c>
      <c r="B7" s="67"/>
      <c r="C7" s="67"/>
      <c r="D7" s="67"/>
      <c r="E7" s="26"/>
      <c r="F7" s="26"/>
      <c r="G7" s="61"/>
      <c r="H7" s="5"/>
      <c r="I7" s="3"/>
      <c r="J7" s="3"/>
    </row>
    <row r="8" spans="1:10" ht="14.4">
      <c r="A8" s="66" t="s">
        <v>126</v>
      </c>
      <c r="B8" s="66"/>
      <c r="C8" s="66"/>
      <c r="D8" s="66"/>
      <c r="F8" s="26"/>
      <c r="G8" s="27"/>
      <c r="H8" s="28"/>
      <c r="I8" s="89" t="s">
        <v>127</v>
      </c>
      <c r="J8" s="89"/>
    </row>
    <row r="9" spans="1:10" ht="14.4">
      <c r="A9" s="17"/>
      <c r="B9" s="17"/>
      <c r="C9" s="17"/>
      <c r="D9" s="17"/>
      <c r="F9" s="29" t="s">
        <v>74</v>
      </c>
      <c r="G9" s="29"/>
      <c r="H9" s="8"/>
      <c r="J9" s="11"/>
    </row>
    <row r="10" spans="1:10" ht="14.4">
      <c r="A10" s="17"/>
      <c r="B10" s="17"/>
      <c r="C10" s="17"/>
      <c r="D10" s="17"/>
      <c r="F10" s="15"/>
      <c r="G10" s="15"/>
      <c r="H10" s="3"/>
      <c r="J10" s="11"/>
    </row>
    <row r="11" spans="1:10">
      <c r="A11" s="66"/>
      <c r="B11" s="66"/>
      <c r="C11" s="66"/>
      <c r="D11" s="66"/>
      <c r="E11" s="66"/>
      <c r="F11" s="5"/>
      <c r="G11" s="5"/>
      <c r="H11" s="5"/>
      <c r="I11" s="3"/>
      <c r="J11" s="11"/>
    </row>
    <row r="12" spans="1:10" ht="14.25" customHeight="1">
      <c r="A12" s="66" t="s">
        <v>110</v>
      </c>
      <c r="B12" s="66"/>
      <c r="C12" s="66"/>
      <c r="D12" s="66"/>
      <c r="E12" s="66"/>
      <c r="F12" s="30"/>
      <c r="G12" s="30"/>
      <c r="H12" s="30"/>
      <c r="I12" s="63"/>
      <c r="J12" s="63"/>
    </row>
    <row r="13" spans="1:10" ht="15" customHeight="1">
      <c r="A13" s="26" t="s">
        <v>118</v>
      </c>
      <c r="B13" s="26"/>
      <c r="C13" s="26"/>
      <c r="D13" s="26"/>
      <c r="F13" s="29"/>
      <c r="G13" s="29"/>
      <c r="H13" s="26"/>
      <c r="I13" s="11"/>
      <c r="J13" s="11"/>
    </row>
    <row r="14" spans="1:10" ht="14.4" customHeight="1">
      <c r="A14" s="5" t="s">
        <v>119</v>
      </c>
      <c r="B14" s="5"/>
      <c r="C14" s="5"/>
      <c r="D14" s="5"/>
      <c r="E14" s="5"/>
      <c r="F14" s="5"/>
      <c r="G14" s="18"/>
      <c r="H14" s="5"/>
      <c r="I14" s="82" t="s">
        <v>128</v>
      </c>
      <c r="J14" s="82"/>
    </row>
    <row r="15" spans="1:10" ht="14.25" customHeight="1">
      <c r="A15" s="68"/>
      <c r="B15" s="68"/>
      <c r="C15" s="68"/>
      <c r="D15" s="68"/>
      <c r="E15" s="68"/>
      <c r="F15" s="5" t="s">
        <v>74</v>
      </c>
      <c r="G15" s="5"/>
      <c r="H15" s="5"/>
      <c r="I15" s="11"/>
      <c r="J15" s="11"/>
    </row>
    <row r="16" spans="1:10" ht="15" customHeight="1">
      <c r="A16" s="66"/>
      <c r="B16" s="66"/>
      <c r="C16" s="66"/>
      <c r="D16" s="66"/>
      <c r="E16" s="5"/>
      <c r="F16" s="5"/>
      <c r="G16" s="5"/>
      <c r="H16" s="5"/>
      <c r="I16" s="11"/>
      <c r="J16" s="11"/>
    </row>
    <row r="17" spans="1:10">
      <c r="A17" s="66" t="s">
        <v>30</v>
      </c>
      <c r="B17" s="66"/>
      <c r="C17" s="66"/>
      <c r="D17" s="66"/>
      <c r="E17" s="66"/>
      <c r="F17" s="31"/>
      <c r="G17" s="31"/>
      <c r="H17" s="31"/>
      <c r="J17" s="62"/>
    </row>
    <row r="18" spans="1:10" ht="14.4" customHeight="1">
      <c r="A18" s="5" t="s">
        <v>129</v>
      </c>
      <c r="B18" s="5"/>
      <c r="C18" s="5"/>
      <c r="D18" s="5"/>
      <c r="F18" s="64"/>
      <c r="G18" s="64"/>
      <c r="H18" s="64"/>
      <c r="I18" s="82" t="s">
        <v>130</v>
      </c>
      <c r="J18" s="82"/>
    </row>
    <row r="19" spans="1:10">
      <c r="A19" s="5"/>
      <c r="B19" s="5"/>
      <c r="C19" s="5"/>
      <c r="D19" s="5"/>
      <c r="E19" s="5"/>
      <c r="F19" s="19" t="s">
        <v>74</v>
      </c>
      <c r="G19" s="5"/>
      <c r="H19" s="20"/>
      <c r="I19" s="11"/>
      <c r="J19" s="11"/>
    </row>
    <row r="20" spans="1:10">
      <c r="A20" s="32" t="s">
        <v>131</v>
      </c>
      <c r="B20" s="26"/>
      <c r="C20" s="26"/>
      <c r="D20" s="26"/>
      <c r="E20" s="26"/>
      <c r="F20" s="19"/>
      <c r="G20" s="5"/>
      <c r="H20" s="20"/>
      <c r="I20" s="3"/>
      <c r="J20" s="11"/>
    </row>
    <row r="21" spans="1:10">
      <c r="A21" s="32"/>
      <c r="B21" s="26"/>
      <c r="C21" s="26"/>
      <c r="D21" s="26"/>
      <c r="F21" s="31"/>
      <c r="G21" s="31"/>
      <c r="H21" s="31"/>
      <c r="I21" s="11"/>
      <c r="J21" s="33"/>
    </row>
    <row r="22" spans="1:10">
      <c r="A22" s="5"/>
      <c r="B22" s="5"/>
      <c r="C22" s="5"/>
      <c r="D22" s="5"/>
      <c r="F22" s="29"/>
      <c r="G22" s="29"/>
      <c r="H22" s="29"/>
      <c r="I22" s="83" t="s">
        <v>132</v>
      </c>
      <c r="J22" s="83"/>
    </row>
    <row r="23" spans="1:10">
      <c r="A23" s="34"/>
      <c r="B23" s="34"/>
      <c r="C23" s="5"/>
      <c r="D23" s="5"/>
      <c r="E23" s="5"/>
      <c r="F23" s="26" t="s">
        <v>74</v>
      </c>
      <c r="G23" s="26"/>
      <c r="H23" s="20"/>
      <c r="I23" s="15"/>
      <c r="J23" s="15"/>
    </row>
    <row r="24" spans="1:10">
      <c r="A24" s="32"/>
      <c r="B24" s="34"/>
      <c r="C24" s="26"/>
      <c r="D24" s="26"/>
      <c r="E24" s="26"/>
      <c r="F24" s="19"/>
      <c r="G24" s="5"/>
      <c r="H24" s="20"/>
      <c r="I24" s="15"/>
      <c r="J24" s="15"/>
    </row>
    <row r="25" spans="1:10" ht="15" customHeight="1">
      <c r="A25" s="32" t="s">
        <v>131</v>
      </c>
      <c r="B25" s="32"/>
      <c r="C25" s="26"/>
      <c r="D25" s="26"/>
      <c r="E25" s="35"/>
      <c r="F25" s="10"/>
      <c r="G25" s="10"/>
      <c r="H25" s="10"/>
      <c r="I25" s="84" t="s">
        <v>133</v>
      </c>
      <c r="J25" s="84"/>
    </row>
    <row r="26" spans="1:10" ht="15" customHeight="1">
      <c r="A26" s="32"/>
      <c r="B26" s="26"/>
      <c r="C26" s="26"/>
      <c r="D26" s="26"/>
      <c r="F26" s="64" t="s">
        <v>74</v>
      </c>
      <c r="G26" s="64"/>
      <c r="H26" s="64"/>
      <c r="I26" s="24"/>
      <c r="J26" s="24"/>
    </row>
    <row r="27" spans="1:10">
      <c r="A27" s="5"/>
      <c r="B27" s="26"/>
      <c r="C27" s="5"/>
      <c r="D27" s="5"/>
      <c r="E27" s="5"/>
      <c r="F27" s="40"/>
      <c r="G27" s="40"/>
      <c r="H27" s="5"/>
      <c r="I27" s="11"/>
      <c r="J27" s="11"/>
    </row>
    <row r="28" spans="1:10" ht="14.25" customHeight="1">
      <c r="A28" s="32"/>
      <c r="B28" s="26"/>
      <c r="C28" s="26"/>
      <c r="D28" s="26"/>
      <c r="E28" s="36"/>
      <c r="G28" s="36"/>
      <c r="H28" s="11"/>
      <c r="I28" s="62"/>
      <c r="J28" s="62"/>
    </row>
    <row r="29" spans="1:10" ht="30" customHeight="1">
      <c r="A29" s="26" t="s">
        <v>131</v>
      </c>
      <c r="B29" s="26"/>
      <c r="C29" s="26"/>
      <c r="D29" s="26"/>
      <c r="F29" s="65"/>
      <c r="G29" s="65"/>
      <c r="H29" s="65"/>
      <c r="I29" s="87" t="s">
        <v>134</v>
      </c>
      <c r="J29" s="87"/>
    </row>
    <row r="30" spans="1:10">
      <c r="A30" s="26"/>
      <c r="B30" s="26"/>
      <c r="C30" s="26"/>
      <c r="D30" s="26"/>
      <c r="E30" s="26"/>
      <c r="F30" s="26" t="s">
        <v>74</v>
      </c>
      <c r="G30" s="26"/>
      <c r="H30" s="20"/>
      <c r="I30" s="37"/>
      <c r="J30" s="37"/>
    </row>
    <row r="31" spans="1:10">
      <c r="A31" s="18"/>
      <c r="B31" s="18"/>
      <c r="C31" s="18"/>
      <c r="D31" s="18"/>
      <c r="E31" s="18"/>
      <c r="F31" s="18"/>
      <c r="G31" s="18"/>
      <c r="H31" s="20"/>
      <c r="I31" s="38"/>
      <c r="J31" s="38"/>
    </row>
    <row r="32" spans="1:10">
      <c r="A32" s="66" t="s">
        <v>120</v>
      </c>
      <c r="B32" s="66"/>
      <c r="C32" s="66"/>
      <c r="D32" s="26"/>
      <c r="F32" s="31"/>
      <c r="G32" s="31"/>
      <c r="H32" s="31"/>
      <c r="I32" s="82" t="s">
        <v>135</v>
      </c>
      <c r="J32" s="82"/>
    </row>
    <row r="33" spans="1:10">
      <c r="A33" s="5"/>
      <c r="B33" s="5"/>
      <c r="C33" s="5"/>
      <c r="D33" s="5"/>
      <c r="F33" s="64" t="s">
        <v>74</v>
      </c>
      <c r="G33" s="64"/>
      <c r="H33" s="64"/>
      <c r="I33" s="11"/>
      <c r="J33" s="11"/>
    </row>
    <row r="34" spans="1:10">
      <c r="A34" s="5"/>
      <c r="B34" s="5"/>
      <c r="C34" s="5"/>
      <c r="D34" s="5"/>
      <c r="E34" s="5"/>
      <c r="F34" s="25"/>
      <c r="G34" s="25"/>
      <c r="H34" s="25"/>
      <c r="J34" s="62"/>
    </row>
    <row r="35" spans="1:10" ht="30" customHeight="1">
      <c r="A35" s="85"/>
      <c r="B35" s="85"/>
      <c r="C35" s="85"/>
      <c r="D35" s="5"/>
      <c r="F35" s="15"/>
      <c r="G35" s="69"/>
      <c r="H35" s="27"/>
      <c r="I35" s="70"/>
      <c r="J35" s="70"/>
    </row>
    <row r="36" spans="1:10">
      <c r="A36" s="5"/>
      <c r="B36" s="5"/>
      <c r="C36" s="5"/>
      <c r="D36" s="5"/>
      <c r="E36" s="5"/>
      <c r="F36" s="83"/>
      <c r="G36" s="83"/>
      <c r="H36" s="83"/>
      <c r="J36" s="62"/>
    </row>
    <row r="37" spans="1:10">
      <c r="A37" s="5"/>
      <c r="B37" s="5"/>
      <c r="C37" s="5"/>
      <c r="D37" s="5"/>
      <c r="E37" s="25"/>
      <c r="F37" s="25"/>
      <c r="G37" s="25"/>
      <c r="H37" s="3"/>
      <c r="I37" s="3"/>
      <c r="J37" s="11"/>
    </row>
    <row r="38" spans="1:10">
      <c r="A38" s="11"/>
      <c r="B38" s="11"/>
      <c r="C38" s="11"/>
      <c r="D38" s="11"/>
      <c r="E38" s="11"/>
      <c r="F38" s="16"/>
      <c r="G38" s="11"/>
      <c r="H38" s="3"/>
      <c r="I38" s="3"/>
      <c r="J38" s="11"/>
    </row>
    <row r="39" spans="1:10">
      <c r="A39" s="1" t="s">
        <v>31</v>
      </c>
      <c r="B39" s="1"/>
      <c r="C39" s="1"/>
      <c r="D39" s="2"/>
      <c r="E39" s="1" t="s">
        <v>32</v>
      </c>
      <c r="F39" s="3" t="s">
        <v>136</v>
      </c>
      <c r="G39" s="3"/>
    </row>
    <row r="40" spans="1:10">
      <c r="A40" s="5" t="s">
        <v>33</v>
      </c>
      <c r="B40" s="5"/>
      <c r="D40" s="1" t="s">
        <v>34</v>
      </c>
      <c r="E40" s="1"/>
      <c r="F40" s="3"/>
    </row>
    <row r="41" spans="1:10">
      <c r="A41" s="5" t="s">
        <v>35</v>
      </c>
      <c r="G41" s="1"/>
      <c r="H41" s="1"/>
      <c r="I41" s="1"/>
      <c r="J41" s="1"/>
    </row>
    <row r="42" spans="1:10" ht="10.5" customHeight="1">
      <c r="A42" s="1" t="s">
        <v>36</v>
      </c>
      <c r="B42" s="1"/>
      <c r="C42" s="3"/>
      <c r="D42" s="3"/>
      <c r="E42" s="1"/>
      <c r="F42" s="1"/>
      <c r="G42" s="1"/>
      <c r="H42" s="1"/>
      <c r="I42" s="1"/>
      <c r="J42" s="1"/>
    </row>
    <row r="43" spans="1:10" ht="15" customHeight="1">
      <c r="A43" s="1" t="s">
        <v>37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2.75" customHeight="1"/>
    <row r="45" spans="1:10">
      <c r="A45" s="1" t="s">
        <v>16</v>
      </c>
      <c r="B45" s="1"/>
      <c r="C45" s="1"/>
      <c r="D45" s="1"/>
      <c r="E45" s="1"/>
      <c r="H45" s="1"/>
      <c r="I45" s="1"/>
      <c r="J45" s="1"/>
    </row>
    <row r="46" spans="1:10">
      <c r="E46" s="11"/>
      <c r="F46" s="11"/>
    </row>
    <row r="47" spans="1:10">
      <c r="A47" s="2" t="s">
        <v>70</v>
      </c>
      <c r="B47" s="2"/>
      <c r="C47" s="1"/>
      <c r="D47" s="3"/>
      <c r="E47" s="2"/>
      <c r="F47" s="2" t="s">
        <v>17</v>
      </c>
      <c r="H47" s="2"/>
      <c r="I47" s="73" t="s">
        <v>124</v>
      </c>
      <c r="J47" s="73"/>
    </row>
    <row r="48" spans="1:10">
      <c r="A48" s="1" t="s">
        <v>71</v>
      </c>
      <c r="B48" s="1"/>
      <c r="C48" s="3"/>
      <c r="E48" s="1" t="s">
        <v>72</v>
      </c>
      <c r="F48" s="1"/>
      <c r="H48" s="1" t="s">
        <v>65</v>
      </c>
      <c r="I48" s="1"/>
      <c r="J48" s="1"/>
    </row>
    <row r="49" spans="1:11">
      <c r="A49" s="1"/>
      <c r="B49" s="1"/>
      <c r="C49" s="1"/>
      <c r="E49" s="1"/>
      <c r="F49" s="1"/>
      <c r="H49" s="1"/>
      <c r="I49" s="1"/>
      <c r="J49" s="1"/>
    </row>
    <row r="50" spans="1:11">
      <c r="A50" s="1"/>
      <c r="B50" s="1"/>
      <c r="C50" s="1"/>
      <c r="E50" s="1"/>
      <c r="F50" s="1"/>
      <c r="H50" s="1"/>
      <c r="I50" s="1"/>
      <c r="J50" s="1"/>
    </row>
    <row r="51" spans="1:11">
      <c r="A51" s="2" t="s">
        <v>41</v>
      </c>
      <c r="B51" s="2"/>
      <c r="C51" s="1"/>
      <c r="E51" s="2"/>
      <c r="F51" s="2"/>
      <c r="H51" s="2" t="s">
        <v>87</v>
      </c>
      <c r="I51" s="2"/>
      <c r="J51" s="2"/>
    </row>
    <row r="52" spans="1:11">
      <c r="A52" s="1" t="s">
        <v>38</v>
      </c>
      <c r="B52" s="1"/>
      <c r="C52" s="1"/>
      <c r="E52" s="1" t="s">
        <v>25</v>
      </c>
      <c r="F52" s="1"/>
      <c r="H52" s="1" t="s">
        <v>67</v>
      </c>
      <c r="I52" s="1"/>
      <c r="J52" s="1"/>
    </row>
    <row r="53" spans="1:11">
      <c r="A53" s="1"/>
      <c r="B53" s="1"/>
      <c r="C53" s="1"/>
      <c r="E53" s="1"/>
      <c r="F53" s="1"/>
      <c r="H53" s="1"/>
      <c r="I53" s="1"/>
      <c r="J53" s="1"/>
    </row>
    <row r="54" spans="1:11">
      <c r="A54" s="2" t="s">
        <v>73</v>
      </c>
      <c r="B54" s="2"/>
      <c r="C54" s="1"/>
      <c r="E54" s="2"/>
      <c r="F54" s="2"/>
      <c r="H54" s="2" t="s">
        <v>88</v>
      </c>
      <c r="I54" s="2"/>
      <c r="J54" s="2"/>
    </row>
    <row r="55" spans="1:11">
      <c r="A55" s="1" t="s">
        <v>71</v>
      </c>
      <c r="B55" s="1"/>
      <c r="C55" s="1"/>
      <c r="E55" s="1" t="s">
        <v>74</v>
      </c>
      <c r="F55" s="1"/>
      <c r="H55" s="1" t="s">
        <v>65</v>
      </c>
      <c r="I55" s="1"/>
      <c r="J55" s="1"/>
    </row>
    <row r="56" spans="1:11" ht="14.25" customHeight="1"/>
    <row r="57" spans="1:11" ht="12.75" customHeight="1"/>
    <row r="58" spans="1:11">
      <c r="A58" s="9" t="s">
        <v>39</v>
      </c>
      <c r="B58" s="9"/>
      <c r="C58" s="9"/>
    </row>
    <row r="59" spans="1:11">
      <c r="A59" s="9" t="s">
        <v>40</v>
      </c>
      <c r="B59" s="9"/>
      <c r="C59" s="9"/>
      <c r="D59" s="9"/>
    </row>
    <row r="61" spans="1:11" ht="14.4">
      <c r="A61" s="2" t="s">
        <v>41</v>
      </c>
      <c r="B61" s="2"/>
      <c r="D61" s="2"/>
      <c r="E61" s="2"/>
      <c r="F61" s="10"/>
      <c r="G61"/>
      <c r="H61" s="3" t="s">
        <v>42</v>
      </c>
      <c r="I61" s="86" t="s">
        <v>113</v>
      </c>
      <c r="J61" s="86"/>
      <c r="K61" s="3"/>
    </row>
    <row r="62" spans="1:11" ht="14.4">
      <c r="A62" s="8" t="s">
        <v>38</v>
      </c>
      <c r="B62" s="8"/>
      <c r="D62" s="1" t="s">
        <v>66</v>
      </c>
      <c r="E62" s="1"/>
      <c r="F62" s="12"/>
      <c r="G62"/>
      <c r="H62" s="3" t="s">
        <v>67</v>
      </c>
      <c r="I62" s="1"/>
      <c r="J62" s="1"/>
    </row>
  </sheetData>
  <mergeCells count="13">
    <mergeCell ref="I61:J61"/>
    <mergeCell ref="I29:J29"/>
    <mergeCell ref="F36:H36"/>
    <mergeCell ref="I47:J47"/>
    <mergeCell ref="F2:I2"/>
    <mergeCell ref="A6:J6"/>
    <mergeCell ref="I8:J8"/>
    <mergeCell ref="I14:J14"/>
    <mergeCell ref="I18:J18"/>
    <mergeCell ref="I22:J22"/>
    <mergeCell ref="I25:J25"/>
    <mergeCell ref="I32:J32"/>
    <mergeCell ref="A35:C35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ՀԱՎԵԼՎԱԾ 16 ՄԱՆԿԱԿԱՆ ԳՐԱԴԱՐԱՆ</vt:lpstr>
      <vt:lpstr>ՄԱՆԿ.ԳՐԱԴԱՐԱՆ ԱԿՏ</vt:lpstr>
      <vt:lpstr>ՄԱՆԿ.ԳՐԱԴԱՐԱՆ ԸՍՏ ՑՈՒՑԱԿԻ</vt:lpstr>
      <vt:lpstr>'ՀԱՎԵԼՎԱԾ 16 ՄԱՆԿԱԿԱՆ ԳՐԱԴԱՐԱՆ'!Область_печати</vt:lpstr>
      <vt:lpstr>'ՄԱՆԿ.ԳՐԱԴԱՐԱՆ ԱԿՏ'!Область_печати</vt:lpstr>
      <vt:lpstr>'ՄԱՆԿ.ԳՐԱԴԱՐԱՆ ԸՍՏ ՑՈՒՑԱԿԻ'!Область_печати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2023-08-28T13:41:11Z</dcterms:modified>
</cp:coreProperties>
</file>