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tabRatio="857" activeTab="2"/>
  </bookViews>
  <sheets>
    <sheet name="ՀԱՎԵԼՎԱԾ 4 ԳԵՂԱՐՎԵՍՏԻ ԴՊՐՈՑ" sheetId="16" r:id="rId1"/>
    <sheet name="ՀԱՎԵԼՎԱԾ 4 ԳԵՂ ԴՊ" sheetId="17" r:id="rId2"/>
    <sheet name="ՀԱՎԵԼՎԱԾ 4 ԳԵՂ.ԴՊՐՈՑ" sheetId="18" r:id="rId3"/>
  </sheets>
  <definedNames>
    <definedName name="_xlnm.Print_Area" localSheetId="2">'ՀԱՎԵԼՎԱԾ 4 ԳԵՂ.ԴՊՐՈՑ'!$A$1:$H$60</definedName>
    <definedName name="_xlnm.Print_Area" localSheetId="0">'ՀԱՎԵԼՎԱԾ 4 ԳԵՂԱՐՎԵՍՏԻ ԴՊՐՈՑ'!$A$1:$U$52</definedName>
  </definedNames>
  <calcPr calcId="125725"/>
</workbook>
</file>

<file path=xl/calcChain.xml><?xml version="1.0" encoding="utf-8"?>
<calcChain xmlns="http://schemas.openxmlformats.org/spreadsheetml/2006/main">
  <c r="F38" i="17"/>
  <c r="E38"/>
  <c r="H7" l="1"/>
  <c r="I7" s="1"/>
  <c r="I21" l="1"/>
  <c r="H36" l="1"/>
  <c r="H6" l="1"/>
  <c r="I6" l="1"/>
  <c r="I34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5"/>
  <c r="I35" s="1"/>
  <c r="H37"/>
  <c r="I37" s="1"/>
  <c r="H38" l="1"/>
  <c r="I38"/>
</calcChain>
</file>

<file path=xl/sharedStrings.xml><?xml version="1.0" encoding="utf-8"?>
<sst xmlns="http://schemas.openxmlformats.org/spreadsheetml/2006/main" count="212" uniqueCount="156">
  <si>
    <t xml:space="preserve"> (Ï³½Ù³Ï»ñåáõÃÛ³Ý   ³Ýí³ÝáõÙÁ)</t>
  </si>
  <si>
    <t xml:space="preserve">Î³éáõóí³Íù³ÛÇÝ   ÙÇ³íáñ            </t>
  </si>
  <si>
    <t xml:space="preserve"> (³ñï³¹ñ³Ù³ë, ï»Õ³Ù³ë, å³Ñ»ëï ¨ ³ÛÉÝ)</t>
  </si>
  <si>
    <t>¶áõÛù³·ñÙ³Ý  ³ÝóÏ³óÙ³Ý  ÑÇÙùÁ</t>
  </si>
  <si>
    <t>(Ñ³Ù³ñ  ³Ùë³ÃÇí)</t>
  </si>
  <si>
    <t>(Ññ³Ù³Ý, áñáßáõÙ, Ï³ñ·³¹ñáõÃÛáõÝ)</t>
  </si>
  <si>
    <t>¶áõÛù³·ñáõÙÝ  ëÏë»Éáõ  ³Ùë³ÃÇíÁ</t>
  </si>
  <si>
    <t>¶áõÛù³·ñáõÙÝ  ³í³ñï»Éáõ  ³Ùë³ÃÇíÁ</t>
  </si>
  <si>
    <t xml:space="preserve">¶áõÛù³·ñÙ³Ý  ëÏ½µáõÙ  å³ß³ñÝ»ñÇ  ÙáõïùÇ  ¨  »ÉùÇ  µáÉáñ  ÷³ëï³ÃÕÃ»ñÁ  Ñ³ÝÓÝí³Í »Ý </t>
  </si>
  <si>
    <t>Ñ³ßí³å³ÑáõÃÛáõÝ:  ÆÙ  (Ù»ñ)   å³ï³ëË³Ý³ïíáõÃÛ³Ùµ  ëï³óí³Í  µáÉáñ   å³ß³ñÝ»ñÁ</t>
  </si>
  <si>
    <t>Ùáõïù³·ñí³Í  »Ý,  ÇëÏ  µ³óÇ  ÃáÕÝí³ÍÝ»ñÁª  »Éù³·ñí³Í:</t>
  </si>
  <si>
    <t>ÜÛáõÃ³Ï³Ý  å³ï³ëË³Ý³ïáõ  ³ÝÓ  (³ÝÓÇÝù)</t>
  </si>
  <si>
    <t xml:space="preserve">   </t>
  </si>
  <si>
    <t xml:space="preserve">       (å³ßïáÝÁ)</t>
  </si>
  <si>
    <t xml:space="preserve">      Ð³ßí³å³Ñ  </t>
  </si>
  <si>
    <t xml:space="preserve">        (å³ßïáÝÁ)</t>
  </si>
  <si>
    <t xml:space="preserve">      îÝï»ëí³ñ</t>
  </si>
  <si>
    <t xml:space="preserve">     (å³ßïáÝÁ)</t>
  </si>
  <si>
    <t>ÀÝ¹³Ù»ÝÁ  Áëï  óáõó³ÏÇª</t>
  </si>
  <si>
    <t xml:space="preserve">Ñ»ñÃ³Ï³Ý  Ñ³Ù³ñÝ»ñÇ  ù³Ý³ÏÁ  </t>
  </si>
  <si>
    <t xml:space="preserve">ÙÇ³íáñÝ»ñÇ  ÷³ëï³óÇ  ÁÝ¹Ñ³Ýáõñ  ù³Ý³ÏÁ </t>
  </si>
  <si>
    <t xml:space="preserve">                  (ï³é»ñáí)</t>
  </si>
  <si>
    <t>ø³Õ³ù³ßÇÝáõÃÛ³Ý, ·ÛáõÕ³ïÝï»ëáõÃÛ³Ý ¨ ÑáÕÇ</t>
  </si>
  <si>
    <t>÷³ëï³óÇ  ³éÏ³ÛáõÃÛ³Ý</t>
  </si>
  <si>
    <t xml:space="preserve">ëïáõ·áõÙ  ¨  óáõó³ÏÇ   Ù»ç  ·ñ³ÝóáõÙÁ  Ñ³ÝÓÝ³ÅáÕáíÇ  ÏáÕÙÇó  </t>
  </si>
  <si>
    <t>Çñ³Ï³Ý³óí»É  ¿  ÇÙ   (Ù»ñ)  Ý»ñÏ³ÛáõÃÛ³Ùµ, áñÇ  Ñ»ï   Ï³åí³Í  ·áõÛù³·ñÙ³Ý  Ñ³ÝÓÝ³ÅáÕáíÇ</t>
  </si>
  <si>
    <t xml:space="preserve">ÝÏ³ïÙ³Ùµ  áã  ÙÇ  µáÕáù  ãáõÝ»Ù    (ãáõÝ»Ýù): òáõó³ÏáõÙ  Ãí³ñÏí³Í  å³ß³ñÝ»ñÁ  ·ïÝíáõÙ  »Ý  </t>
  </si>
  <si>
    <t>(Ù»ñ)   å³ï³ëË³Ý³ïáõ  å³Ñå³ÝáõÃÛ³Ý  Ý»ñùá:</t>
  </si>
  <si>
    <t xml:space="preserve">   (å³ßïáÝÁ)</t>
  </si>
  <si>
    <t>òáõó³ÏáõÙ  Ýßí³Í  ïíÛ³ÉÝ»ñÁ  ¨</t>
  </si>
  <si>
    <t>Ñ³ßí³ñÏÝ»ñÁ  ëïáõ·»ó`</t>
  </si>
  <si>
    <t xml:space="preserve">  Ð³ßí³å³Ñ  </t>
  </si>
  <si>
    <t>Ð»ñÃ³Ï³Ý Ñ³Ù³ñÁ</t>
  </si>
  <si>
    <t xml:space="preserve">    ¶áõÛùÇ  ³Ýí³ÝáõÙÁ</t>
  </si>
  <si>
    <t>ã³÷Ù³Ý ÙÇ³íáñ</t>
  </si>
  <si>
    <t>ù³Ý³ÏÁ</t>
  </si>
  <si>
    <t>ÁÝ¹Ñ³Ýáõñ ·áõÙ³ñÁ</t>
  </si>
  <si>
    <t>Ñ³ßí³éí³Í ¿</t>
  </si>
  <si>
    <t>³éÏ³ ¿</t>
  </si>
  <si>
    <t>ÙÇ³íáñÇ ·ÇÝÁ</t>
  </si>
  <si>
    <t>ß³Ñ³·áñÍÙ³Ý Å³ÙÏ»ïÁ</t>
  </si>
  <si>
    <t>å³Ï³ëáõñ¹</t>
  </si>
  <si>
    <t>Ù³ëÝ³ÏÇ í»ñ³Ýáñá·áõÙ</t>
  </si>
  <si>
    <t>î³ñ»ÃÇí</t>
  </si>
  <si>
    <t>¶áõÛùÇ áñ³Ï³Ï³Ý  Ñ³ïÏ³ÝÇßÝ»ñÁ</t>
  </si>
  <si>
    <t>Ñ³ï</t>
  </si>
  <si>
    <t>²Ãáé</t>
  </si>
  <si>
    <t>ÀÝ¹³Ù»ÝÁ</t>
  </si>
  <si>
    <t xml:space="preserve">                     (³ÝáõÝ, ³½·³ÝáõÝ)</t>
  </si>
  <si>
    <t xml:space="preserve">         (ëïáñ³·ñáõÃÛáõÝ)</t>
  </si>
  <si>
    <t xml:space="preserve">             (ï³é»ñáí)</t>
  </si>
  <si>
    <t xml:space="preserve">        (ëïáñ³·ñáõÃÛáõÝ)</t>
  </si>
  <si>
    <t xml:space="preserve">                         (³ÝáõÝ, ³½·³ÝáõÝ)</t>
  </si>
  <si>
    <t xml:space="preserve">      (ëïáñ³·ñáõÃÛáõÝ)</t>
  </si>
  <si>
    <t xml:space="preserve">                        (³ÝáõÝ, ³½·³ÝáõÝ)</t>
  </si>
  <si>
    <t xml:space="preserve">         ¶»Õ³ñí»ëïÇ  ¹åñáó</t>
  </si>
  <si>
    <t xml:space="preserve"> ä³ß³ñÝ»ñÇ</t>
  </si>
  <si>
    <t xml:space="preserve">     (ëïáñ³·ñáõÃÛáõÝ)</t>
  </si>
  <si>
    <t>ê»Õ³Ý     ïáõÙµ³Ûáí</t>
  </si>
  <si>
    <t>¶ñù³å³Ñ³ñ³Ý</t>
  </si>
  <si>
    <t>ê»Õ³Ý  »ñÏáõ  ïáõÙµ³Ýáó</t>
  </si>
  <si>
    <t>ê»Õ³Ý  ïÝûñ»ÝÇ</t>
  </si>
  <si>
    <t>¶ñ³ë»Õ³Ý »ñÏáõ  ïáõÙµ³Ýáó</t>
  </si>
  <si>
    <t>¶Çåë»  ¹»Ïáñ³ïÇí  ÏáÙåÉ»Ïï</t>
  </si>
  <si>
    <t>îáõÙµ³Ý»ñ</t>
  </si>
  <si>
    <t>ø³Ý¹³ÏÇ  ë»Õ³Ý</t>
  </si>
  <si>
    <t>¾ï³Å»ñÏ³</t>
  </si>
  <si>
    <t>î³ãÇÉãÇÏ</t>
  </si>
  <si>
    <t>ì»Ý»ñ³</t>
  </si>
  <si>
    <t>Î³ËÇã  Ù»µ»ÉÇó</t>
  </si>
  <si>
    <t>ê»Õ³Ý  ³ß³Ï»ñï³Ï³Ý</t>
  </si>
  <si>
    <t>ê»Ûý  »ñÏ³ÃÛ³</t>
  </si>
  <si>
    <t>ÄáõéÝ³ÉÇ  ë»Õ³Ý</t>
  </si>
  <si>
    <t>¶áñ·Ç  Ñ³ëïáó</t>
  </si>
  <si>
    <t>¾É»Ïïñ³Ï³Ý  í³é³ñ³Ý</t>
  </si>
  <si>
    <t>¸áëÏ³</t>
  </si>
  <si>
    <t>îáõÙµ³</t>
  </si>
  <si>
    <t xml:space="preserve">                                    35    ( »ñ»ëáõÝ  ÑÇÝ· )</t>
  </si>
  <si>
    <t xml:space="preserve">              (³ÝáõÝ, ³½·³ÝáõÝ)</t>
  </si>
  <si>
    <t xml:space="preserve">                (³ÝáõÝ, ³½·³ÝáõÝ)</t>
  </si>
  <si>
    <t xml:space="preserve">           </t>
  </si>
  <si>
    <t xml:space="preserve">                        Ò¨  N-3</t>
  </si>
  <si>
    <t xml:space="preserve">                  ².´³ñë»ÕÛ³Ý</t>
  </si>
  <si>
    <t xml:space="preserve">                  ².  ´áõ¹áÛ³Ý</t>
  </si>
  <si>
    <t xml:space="preserve">                                 ՏÝûñ»Ý                                              </t>
  </si>
  <si>
    <t xml:space="preserve">                              ՏÝûñ»Ýª                                               </t>
  </si>
  <si>
    <t xml:space="preserve">             </t>
  </si>
  <si>
    <t>l</t>
  </si>
  <si>
    <t>ll</t>
  </si>
  <si>
    <t>lll</t>
  </si>
  <si>
    <t>IV</t>
  </si>
  <si>
    <t>V</t>
  </si>
  <si>
    <t>VI</t>
  </si>
  <si>
    <t>VII</t>
  </si>
  <si>
    <t>IX</t>
  </si>
  <si>
    <t>X</t>
  </si>
  <si>
    <t>XI</t>
  </si>
  <si>
    <t>XII</t>
  </si>
  <si>
    <t>XIII</t>
  </si>
  <si>
    <t xml:space="preserve">                           </t>
  </si>
  <si>
    <t xml:space="preserve"> Î³½Ù³Ï»ñåáõÃÛ³Ý   ³ÏïÇíÝ»ñÇ    å³ñï³íáñáõÃÛáõÝÝ»ñÇ</t>
  </si>
  <si>
    <t xml:space="preserve">                             </t>
  </si>
  <si>
    <t xml:space="preserve">    ·áõÛù³·ñÙ³Ý  Ï³ñ·Ç</t>
  </si>
  <si>
    <t xml:space="preserve">                                             </t>
  </si>
  <si>
    <t xml:space="preserve"> Ð³í»Éí³Í 8     </t>
  </si>
  <si>
    <t xml:space="preserve">     Ð³ëï³ïáõÙ  »Ù  ÐÐ üÇÝ³ÝëÝ»ñÇ  Ý³Ë³ñ³ñáõÃÛ³Ý</t>
  </si>
  <si>
    <t xml:space="preserve">                                                                          20  Ã.__________ §   ¦   N_________                                  </t>
  </si>
  <si>
    <t xml:space="preserve">                                                                              Ññ³Ù³Ýáí  áñå»ë  ûñÇÝ³Ï»ÉÇ  Ó¨</t>
  </si>
  <si>
    <t>§  ì³ñ¹»ÝÇëÇ  Î.Î³³å»ïÛ³ÝÇ ²Ýí³Ý   ¶»Õ³ñí»ëïÇ  ¹åñáó ¦ Ðà²Î</t>
  </si>
  <si>
    <t>Ø³ÝáõÏ èáÙ»³óÇ</t>
  </si>
  <si>
    <t>ê»Õ³Ý ³ß³Ï»ñï³Ï³Ý</t>
  </si>
  <si>
    <t>¸³ßÝ³Ùáõñ §Îñ³ëÝÇ ûÏïÛ³µñ¦èáÛ³É</t>
  </si>
  <si>
    <t>ì³½³ -  º-60</t>
  </si>
  <si>
    <t>¶³ï³Ù»É³ï</t>
  </si>
  <si>
    <t>ÎïáñÇó  ß³ñÅ³Ï³Ý  ³Ãáé</t>
  </si>
  <si>
    <t>²Ãáé Ã³ï»ñ³Ï³Ý</t>
  </si>
  <si>
    <t xml:space="preserve"> (ëïáñ³·ñáõÃÛáõÝ)</t>
  </si>
  <si>
    <t xml:space="preserve">Ð³ÝÓÝ³ÅáÕáíÇ Ý³ÝË³·³Ñ - </t>
  </si>
  <si>
    <t>üÇÝ.ïÝï.  »Ï³ÙáõïÝ»ñÇ  Ñ³ßí³éÙ³Ý  ¨</t>
  </si>
  <si>
    <t>²µ·³ñ  ²µ·³ñÛ³Ý</t>
  </si>
  <si>
    <t xml:space="preserve">                   ².´³ñë»ÕÛ³Ý</t>
  </si>
  <si>
    <t xml:space="preserve">                   ².  ´áõ¹áÛ³Ý</t>
  </si>
  <si>
    <t xml:space="preserve">ÙÇÝã¨  </t>
  </si>
  <si>
    <t>¶áõÛù³·ñÙ³Ý  óáõó³ÏáõÙ   1  -Çó       N</t>
  </si>
  <si>
    <t>10 Ñ³ïÁ µ³ó³Ï³ÛáõÙ ¿</t>
  </si>
  <si>
    <t>ØáÉµ»ñïÝ»ñ</t>
  </si>
  <si>
    <t>´ÉÛáõ¹³  ïáñß»ÝÏ³Û³</t>
  </si>
  <si>
    <t>¶áñ·Ç  ¹³½·³Ñ</t>
  </si>
  <si>
    <t xml:space="preserve">                ².  ´áõ¹áÛ³Ý</t>
  </si>
  <si>
    <t>32  ( ºñ»ëáõÝ »ñÏáõ )</t>
  </si>
  <si>
    <t xml:space="preserve">182 (Ø»Ï Ñ³ñÛáõñ áõÃëáõÝ »ñÏáõ) </t>
  </si>
  <si>
    <r>
      <rPr>
        <u/>
        <sz val="10"/>
        <color theme="1"/>
        <rFont val="Arial LatArm"/>
        <family val="2"/>
      </rPr>
      <t>32-</t>
    </r>
    <r>
      <rPr>
        <sz val="10"/>
        <color theme="1"/>
        <rFont val="Arial LatArm"/>
        <family val="2"/>
      </rPr>
      <t>Á  Ãí³ñÏí³Í  µáÉáñ  å³ß³ñÝ»ñÇ</t>
    </r>
  </si>
  <si>
    <r>
      <t xml:space="preserve">÷³ëï³óÇ ·áõÙ³ñÁ (¹ñ³Ù)   </t>
    </r>
    <r>
      <rPr>
        <b/>
        <i/>
        <sz val="11"/>
        <color theme="1"/>
        <rFont val="Arial LatArm"/>
        <family val="2"/>
      </rPr>
      <t>1.233.926</t>
    </r>
    <r>
      <rPr>
        <b/>
        <i/>
        <sz val="10"/>
        <color theme="1"/>
        <rFont val="Arial LatArm"/>
        <family val="2"/>
      </rPr>
      <t xml:space="preserve">( Ø»Ï ÙÇÉÇáÝ »ñÏáõ  Ñ³ñÛáõñ »ñ»ëáõÝ»ñ»ù   Ñ³½³ñ ÇÝÁ  Ñ³ñÛáõñ </t>
    </r>
  </si>
  <si>
    <t>ùë³Ýí»ó ) ¹ñ³Ù:</t>
  </si>
  <si>
    <t xml:space="preserve">  Ñ³í³ù³·ñÙ³Ý Íñ³·ñ»ñÇ</t>
  </si>
  <si>
    <t>Ï³½ÙÙ³Ý ¨ Ñ³Ù³Ï³ñ·Ù³Ý µ³ÅÝÇ å»ï ª</t>
  </si>
  <si>
    <t xml:space="preserve"> ä³íÉÇÏ  äáÕáëÛ³Ý</t>
  </si>
  <si>
    <t xml:space="preserve">²ñ³Ù Ø»ÉùáÝ³Ý </t>
  </si>
  <si>
    <t>Øáõß»Õ Þ³µáÛ³Ý</t>
  </si>
  <si>
    <t>²í³·³Ýáõ ³Ý¹³Ù ª</t>
  </si>
  <si>
    <t xml:space="preserve">     25.07.2022Ã.</t>
  </si>
  <si>
    <t xml:space="preserve">    25.07.2022Ã.</t>
  </si>
  <si>
    <t xml:space="preserve">  Ñ³Ù³ÛÝùÇ  Õ»Ï³í³ñ տեղակալ</t>
  </si>
  <si>
    <t>Կարեն Մկրտչյան</t>
  </si>
  <si>
    <t>Սեյրան Գրիգորյան</t>
  </si>
  <si>
    <t>í»ñ³ÑëÏáÕáõÃÛ³Ý  µ³ÅÝÇց</t>
  </si>
  <si>
    <t>Գուրգեն Մնացականյան</t>
  </si>
  <si>
    <t>Անդամներ</t>
  </si>
  <si>
    <t>Յուրա Մանուկյան</t>
  </si>
  <si>
    <t>Վազգեն Էթումյան</t>
  </si>
  <si>
    <t>Հանձնաժողով</t>
  </si>
  <si>
    <t>Սամվել Հովհաննիսյան</t>
  </si>
  <si>
    <t>Վարուժան Ավետիսյան</t>
  </si>
  <si>
    <t xml:space="preserve">    ¶áõÛù³·ñÙ³Ý ²Ïï    N__1____</t>
  </si>
  <si>
    <r>
      <t xml:space="preserve">    ¶áõÛù³·ñÙ³Ý òáõó³Ï    N__1</t>
    </r>
    <r>
      <rPr>
        <b/>
        <u/>
        <sz val="12"/>
        <color theme="1"/>
        <rFont val="Arial LatArm"/>
        <family val="2"/>
      </rPr>
      <t>_</t>
    </r>
    <r>
      <rPr>
        <b/>
        <sz val="12"/>
        <color theme="1"/>
        <rFont val="Arial LatArm"/>
        <family val="2"/>
      </rPr>
      <t>__</t>
    </r>
  </si>
  <si>
    <t xml:space="preserve">   Ð³Ù³ÛÝùÇ Õ»Ï³í³ñÇ Ï³ñ·³¹ñáõÃÛáõÝ  23.03.2022 Ã. N 2-Ա        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</si>
</sst>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0"/>
      <color theme="1"/>
      <name val="Arial LatArm"/>
      <family val="2"/>
    </font>
    <font>
      <sz val="11"/>
      <color theme="1"/>
      <name val="Arial LatArm"/>
      <family val="2"/>
    </font>
    <font>
      <sz val="9"/>
      <color theme="1"/>
      <name val="Arial LatArm"/>
      <family val="2"/>
    </font>
    <font>
      <sz val="14"/>
      <color theme="1"/>
      <name val="Arial LatArm"/>
      <family val="2"/>
    </font>
    <font>
      <sz val="14"/>
      <color theme="1"/>
      <name val="Calibri"/>
      <family val="2"/>
      <charset val="204"/>
      <scheme val="minor"/>
    </font>
    <font>
      <sz val="12"/>
      <color theme="1"/>
      <name val="Arial LatArm"/>
      <family val="2"/>
    </font>
    <font>
      <b/>
      <sz val="12"/>
      <color theme="1"/>
      <name val="Arial LatArm"/>
      <family val="2"/>
    </font>
    <font>
      <sz val="12"/>
      <color theme="1"/>
      <name val="Calibri"/>
      <family val="2"/>
      <charset val="204"/>
      <scheme val="minor"/>
    </font>
    <font>
      <b/>
      <u/>
      <sz val="12"/>
      <color theme="1"/>
      <name val="Arial LatArm"/>
      <family val="2"/>
    </font>
    <font>
      <b/>
      <i/>
      <u/>
      <sz val="10"/>
      <color theme="1"/>
      <name val="Arial LatArm"/>
      <family val="2"/>
    </font>
    <font>
      <b/>
      <i/>
      <sz val="10"/>
      <color theme="1"/>
      <name val="Arial LatArm"/>
      <family val="2"/>
    </font>
    <font>
      <b/>
      <i/>
      <sz val="11"/>
      <color theme="1"/>
      <name val="Arial LatArm"/>
      <family val="2"/>
    </font>
    <font>
      <u/>
      <sz val="10"/>
      <color theme="1"/>
      <name val="Arial LatArm"/>
      <family val="2"/>
    </font>
    <font>
      <sz val="10"/>
      <color theme="1"/>
      <name val="Calibri"/>
      <family val="2"/>
      <scheme val="minor"/>
    </font>
    <font>
      <b/>
      <sz val="10"/>
      <color theme="1"/>
      <name val="Arial LatArm"/>
      <family val="2"/>
    </font>
    <font>
      <i/>
      <sz val="11"/>
      <color theme="1"/>
      <name val="Arial LatArm"/>
      <family val="2"/>
    </font>
    <font>
      <i/>
      <u/>
      <sz val="12"/>
      <color theme="1"/>
      <name val="Arial LatArm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  <xf numFmtId="0" fontId="1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3" xfId="0" applyFont="1" applyBorder="1" applyAlignment="1">
      <alignment horizontal="right"/>
    </xf>
    <xf numFmtId="0" fontId="4" fillId="0" borderId="3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center" textRotation="90"/>
    </xf>
    <xf numFmtId="0" fontId="4" fillId="0" borderId="3" xfId="0" applyFont="1" applyBorder="1" applyAlignment="1">
      <alignment textRotation="90"/>
    </xf>
    <xf numFmtId="0" fontId="4" fillId="0" borderId="0" xfId="0" applyFont="1" applyBorder="1" applyAlignment="1"/>
    <xf numFmtId="0" fontId="2" fillId="0" borderId="0" xfId="0" applyFont="1"/>
    <xf numFmtId="0" fontId="5" fillId="0" borderId="0" xfId="0" applyFont="1"/>
    <xf numFmtId="0" fontId="4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0" xfId="0" applyFont="1" applyAlignment="1"/>
    <xf numFmtId="0" fontId="1" fillId="0" borderId="1" xfId="0" applyFont="1" applyBorder="1" applyAlignment="1">
      <alignment vertical="center"/>
    </xf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7" fillId="0" borderId="0" xfId="0" applyFont="1" applyAlignment="1">
      <alignment horizontal="left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4" xfId="0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0" xfId="0" applyFont="1" applyBorder="1"/>
    <xf numFmtId="0" fontId="8" fillId="0" borderId="0" xfId="0" applyFont="1"/>
    <xf numFmtId="0" fontId="6" fillId="0" borderId="3" xfId="0" applyFont="1" applyBorder="1" applyAlignment="1">
      <alignment textRotation="90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textRotation="255"/>
    </xf>
    <xf numFmtId="0" fontId="6" fillId="0" borderId="4" xfId="0" applyFont="1" applyBorder="1" applyAlignment="1"/>
    <xf numFmtId="0" fontId="6" fillId="0" borderId="5" xfId="0" applyFont="1" applyBorder="1" applyAlignment="1"/>
    <xf numFmtId="0" fontId="7" fillId="0" borderId="0" xfId="0" applyFont="1" applyAlignment="1">
      <alignment horizontal="left"/>
    </xf>
    <xf numFmtId="0" fontId="4" fillId="0" borderId="3" xfId="0" applyFont="1" applyBorder="1" applyAlignment="1">
      <alignment textRotation="90" wrapText="1"/>
    </xf>
    <xf numFmtId="0" fontId="4" fillId="0" borderId="5" xfId="0" applyFont="1" applyBorder="1" applyAlignment="1">
      <alignment textRotation="90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/>
    <xf numFmtId="0" fontId="10" fillId="0" borderId="0" xfId="0" applyFont="1" applyBorder="1" applyAlignment="1">
      <alignment horizontal="right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3" fillId="0" borderId="0" xfId="0" applyFont="1"/>
    <xf numFmtId="0" fontId="10" fillId="0" borderId="0" xfId="0" applyFont="1" applyBorder="1" applyAlignment="1">
      <alignment horizontal="right" vertical="top"/>
    </xf>
    <xf numFmtId="0" fontId="10" fillId="0" borderId="0" xfId="0" applyFont="1" applyBorder="1" applyAlignment="1">
      <alignment horizontal="right" vertical="center"/>
    </xf>
    <xf numFmtId="0" fontId="1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4" fillId="0" borderId="0" xfId="0" applyFont="1"/>
    <xf numFmtId="0" fontId="1" fillId="0" borderId="2" xfId="0" applyFont="1" applyBorder="1" applyAlignment="1"/>
    <xf numFmtId="0" fontId="1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2" fillId="0" borderId="1" xfId="0" applyFont="1" applyBorder="1" applyAlignment="1"/>
    <xf numFmtId="0" fontId="2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4" fillId="0" borderId="1" xfId="0" applyFont="1" applyBorder="1"/>
    <xf numFmtId="0" fontId="1" fillId="0" borderId="3" xfId="0" applyFont="1" applyBorder="1" applyAlignment="1">
      <alignment wrapText="1"/>
    </xf>
    <xf numFmtId="0" fontId="15" fillId="0" borderId="0" xfId="0" applyFont="1" applyAlignment="1"/>
    <xf numFmtId="0" fontId="15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17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8" fillId="0" borderId="5" xfId="0" applyFont="1" applyBorder="1"/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left" vertical="top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6"/>
  <sheetViews>
    <sheetView topLeftCell="A10" zoomScaleNormal="100" workbookViewId="0">
      <selection activeCell="X26" sqref="X26"/>
    </sheetView>
  </sheetViews>
  <sheetFormatPr defaultColWidth="9.109375" defaultRowHeight="13.8"/>
  <cols>
    <col min="1" max="1" width="6" style="2" customWidth="1"/>
    <col min="2" max="2" width="6.88671875" style="2" customWidth="1"/>
    <col min="3" max="3" width="7.109375" style="2" customWidth="1"/>
    <col min="4" max="4" width="10" style="2" customWidth="1"/>
    <col min="5" max="5" width="15.44140625" style="2" customWidth="1"/>
    <col min="6" max="6" width="11.88671875" style="2" customWidth="1"/>
    <col min="7" max="7" width="9.109375" style="2"/>
    <col min="8" max="8" width="9.44140625" style="2" customWidth="1"/>
    <col min="9" max="9" width="39.33203125" style="2" customWidth="1"/>
    <col min="10" max="10" width="5.88671875" style="2" customWidth="1"/>
    <col min="11" max="11" width="7.88671875" style="2" hidden="1" customWidth="1"/>
    <col min="12" max="15" width="9.109375" style="2" hidden="1" customWidth="1"/>
    <col min="16" max="16" width="0" style="2" hidden="1" customWidth="1"/>
    <col min="17" max="17" width="6" style="2" hidden="1" customWidth="1"/>
    <col min="18" max="18" width="3.109375" style="2" hidden="1" customWidth="1"/>
    <col min="19" max="19" width="6.33203125" style="2" hidden="1" customWidth="1"/>
    <col min="20" max="20" width="1.109375" style="2" customWidth="1"/>
    <col min="21" max="21" width="9.109375" style="2" hidden="1" customWidth="1"/>
    <col min="22" max="16384" width="9.109375" style="2"/>
  </cols>
  <sheetData>
    <row r="1" spans="1:21">
      <c r="D1" s="2" t="s">
        <v>99</v>
      </c>
      <c r="E1" s="87" t="s">
        <v>100</v>
      </c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21">
      <c r="G2" s="2" t="s">
        <v>101</v>
      </c>
      <c r="I2" s="87" t="s">
        <v>102</v>
      </c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1:21">
      <c r="H3" s="2" t="s">
        <v>103</v>
      </c>
      <c r="I3" s="87" t="s">
        <v>104</v>
      </c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</row>
    <row r="4" spans="1:21">
      <c r="I4" s="87" t="s">
        <v>81</v>
      </c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</row>
    <row r="5" spans="1:21">
      <c r="A5" s="21" t="s">
        <v>55</v>
      </c>
      <c r="B5" s="21"/>
      <c r="C5" s="21"/>
      <c r="D5" s="6"/>
      <c r="E5" s="2" t="s">
        <v>80</v>
      </c>
      <c r="F5" s="87" t="s">
        <v>105</v>
      </c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</row>
    <row r="6" spans="1:21">
      <c r="A6" s="2" t="s">
        <v>0</v>
      </c>
      <c r="D6" s="22"/>
      <c r="F6" s="2" t="s">
        <v>106</v>
      </c>
      <c r="J6" s="6"/>
      <c r="M6" s="21"/>
      <c r="N6" s="6"/>
    </row>
    <row r="7" spans="1:21">
      <c r="F7" s="2" t="s">
        <v>107</v>
      </c>
    </row>
    <row r="16" spans="1:21" ht="15">
      <c r="E16" s="27"/>
      <c r="F16" s="27"/>
      <c r="G16" s="90" t="s">
        <v>56</v>
      </c>
      <c r="H16" s="90"/>
      <c r="I16" s="90"/>
    </row>
    <row r="17" spans="1:12" ht="15">
      <c r="D17" s="2" t="s">
        <v>80</v>
      </c>
      <c r="E17" s="91" t="s">
        <v>153</v>
      </c>
      <c r="F17" s="91"/>
      <c r="G17" s="91"/>
      <c r="H17" s="91"/>
      <c r="I17" s="91"/>
      <c r="J17" s="6"/>
    </row>
    <row r="20" spans="1:12">
      <c r="I20" s="6"/>
    </row>
    <row r="23" spans="1:12">
      <c r="A23" s="2" t="s">
        <v>1</v>
      </c>
      <c r="D23" s="6"/>
      <c r="E23" s="92" t="s">
        <v>108</v>
      </c>
      <c r="F23" s="92"/>
      <c r="G23" s="92"/>
      <c r="H23" s="92"/>
      <c r="I23" s="92"/>
      <c r="J23" s="6"/>
    </row>
    <row r="24" spans="1:12" ht="15" customHeight="1">
      <c r="E24" s="89" t="s">
        <v>2</v>
      </c>
      <c r="F24" s="89"/>
      <c r="G24" s="89"/>
      <c r="H24" s="89"/>
      <c r="I24" s="89"/>
    </row>
    <row r="25" spans="1:12">
      <c r="A25" s="2" t="s">
        <v>3</v>
      </c>
      <c r="I25" s="6"/>
    </row>
    <row r="26" spans="1:12" ht="15" customHeight="1">
      <c r="A26" s="2" t="s">
        <v>4</v>
      </c>
      <c r="C26" s="21"/>
      <c r="F26" s="92" t="s">
        <v>155</v>
      </c>
      <c r="G26" s="92"/>
      <c r="H26" s="92"/>
      <c r="I26" s="92"/>
      <c r="J26" s="92"/>
      <c r="K26" s="92"/>
      <c r="L26" s="92"/>
    </row>
    <row r="27" spans="1:12">
      <c r="E27" s="94" t="s">
        <v>5</v>
      </c>
      <c r="F27" s="94"/>
      <c r="G27" s="94"/>
      <c r="H27" s="94"/>
      <c r="I27" s="94"/>
    </row>
    <row r="29" spans="1:12">
      <c r="A29" s="94" t="s">
        <v>6</v>
      </c>
      <c r="B29" s="94"/>
      <c r="C29" s="94"/>
      <c r="D29" s="94"/>
      <c r="E29" s="94"/>
      <c r="F29" s="93" t="s">
        <v>140</v>
      </c>
      <c r="G29" s="93"/>
      <c r="H29" s="93"/>
      <c r="I29" s="93"/>
    </row>
    <row r="31" spans="1:12" ht="15">
      <c r="A31" s="2" t="s">
        <v>7</v>
      </c>
      <c r="E31" s="21"/>
      <c r="F31" s="21" t="s">
        <v>86</v>
      </c>
      <c r="G31" s="88" t="s">
        <v>141</v>
      </c>
      <c r="H31" s="88"/>
      <c r="I31" s="88"/>
      <c r="J31" s="88"/>
    </row>
    <row r="33" spans="1:10">
      <c r="H33" s="18"/>
      <c r="I33" s="18"/>
    </row>
    <row r="34" spans="1:10">
      <c r="H34" s="18"/>
      <c r="I34" s="18"/>
    </row>
    <row r="35" spans="1:10">
      <c r="A35" s="18" t="s">
        <v>8</v>
      </c>
      <c r="B35" s="18"/>
      <c r="C35" s="18"/>
      <c r="D35" s="18"/>
      <c r="E35" s="18"/>
      <c r="F35" s="18"/>
      <c r="G35" s="18"/>
      <c r="H35" s="18"/>
      <c r="I35" s="18"/>
    </row>
    <row r="36" spans="1:10">
      <c r="A36" s="18" t="s">
        <v>9</v>
      </c>
      <c r="B36" s="18"/>
      <c r="C36" s="18"/>
      <c r="D36" s="18"/>
      <c r="E36" s="18"/>
      <c r="F36" s="18"/>
      <c r="G36" s="18"/>
    </row>
    <row r="37" spans="1:10">
      <c r="A37" s="18" t="s">
        <v>10</v>
      </c>
      <c r="B37" s="18"/>
      <c r="C37" s="18"/>
      <c r="D37" s="18"/>
      <c r="E37" s="18"/>
      <c r="F37" s="18"/>
      <c r="G37" s="18"/>
    </row>
    <row r="38" spans="1:10">
      <c r="F38" s="6"/>
      <c r="G38" s="6"/>
    </row>
    <row r="39" spans="1:10">
      <c r="A39" s="2" t="s">
        <v>11</v>
      </c>
    </row>
    <row r="42" spans="1:10">
      <c r="J42" s="6"/>
    </row>
    <row r="43" spans="1:10">
      <c r="J43" s="6"/>
    </row>
    <row r="44" spans="1:10">
      <c r="A44" s="95" t="s">
        <v>85</v>
      </c>
      <c r="B44" s="95"/>
      <c r="C44" s="95"/>
      <c r="D44" s="21"/>
      <c r="E44" s="21"/>
      <c r="F44" s="6" t="s">
        <v>12</v>
      </c>
      <c r="G44" s="96" t="s">
        <v>82</v>
      </c>
      <c r="H44" s="96"/>
      <c r="I44" s="96"/>
      <c r="J44" s="6"/>
    </row>
    <row r="45" spans="1:10">
      <c r="A45" s="2" t="s">
        <v>13</v>
      </c>
      <c r="C45" s="6"/>
      <c r="D45" s="2" t="s">
        <v>53</v>
      </c>
      <c r="F45" s="6"/>
      <c r="G45" s="89" t="s">
        <v>78</v>
      </c>
      <c r="H45" s="89"/>
      <c r="I45" s="89"/>
      <c r="J45" s="6"/>
    </row>
    <row r="46" spans="1:10">
      <c r="J46" s="6"/>
    </row>
    <row r="47" spans="1:10">
      <c r="A47" s="21" t="s">
        <v>14</v>
      </c>
      <c r="B47" s="21"/>
      <c r="D47" s="21"/>
      <c r="E47" s="21"/>
      <c r="G47" s="96" t="s">
        <v>83</v>
      </c>
      <c r="H47" s="96"/>
      <c r="I47" s="96"/>
      <c r="J47" s="6"/>
    </row>
    <row r="48" spans="1:10">
      <c r="A48" s="2" t="s">
        <v>15</v>
      </c>
      <c r="D48" s="2" t="s">
        <v>53</v>
      </c>
      <c r="G48" s="89" t="s">
        <v>78</v>
      </c>
      <c r="H48" s="89"/>
      <c r="I48" s="89"/>
      <c r="J48" s="6"/>
    </row>
    <row r="49" spans="1:10">
      <c r="J49" s="6"/>
    </row>
    <row r="50" spans="1:10">
      <c r="J50" s="6"/>
    </row>
    <row r="51" spans="1:10">
      <c r="A51" s="21" t="s">
        <v>16</v>
      </c>
      <c r="B51" s="21"/>
      <c r="D51" s="21"/>
      <c r="E51" s="21"/>
      <c r="G51" s="96"/>
      <c r="H51" s="96"/>
      <c r="I51" s="96"/>
      <c r="J51" s="6"/>
    </row>
    <row r="52" spans="1:10">
      <c r="A52" s="2" t="s">
        <v>17</v>
      </c>
      <c r="D52" s="2" t="s">
        <v>57</v>
      </c>
      <c r="G52" s="89" t="s">
        <v>79</v>
      </c>
      <c r="H52" s="89"/>
      <c r="I52" s="89"/>
      <c r="J52" s="6"/>
    </row>
    <row r="53" spans="1:10">
      <c r="A53" s="6"/>
      <c r="B53" s="6"/>
      <c r="C53" s="6"/>
      <c r="D53" s="6"/>
      <c r="E53" s="6"/>
      <c r="F53" s="6"/>
      <c r="G53" s="6"/>
      <c r="H53" s="6"/>
      <c r="I53" s="6"/>
      <c r="J53" s="6"/>
    </row>
    <row r="54" spans="1:10">
      <c r="A54" s="6"/>
      <c r="B54" s="6"/>
      <c r="C54" s="6"/>
      <c r="D54" s="6"/>
      <c r="E54" s="6"/>
      <c r="F54" s="6"/>
      <c r="G54" s="6"/>
      <c r="H54" s="6"/>
      <c r="I54" s="6"/>
      <c r="J54" s="6"/>
    </row>
    <row r="55" spans="1:10">
      <c r="A55" s="6"/>
      <c r="B55" s="6"/>
      <c r="C55" s="6"/>
      <c r="D55" s="6"/>
      <c r="E55" s="6"/>
      <c r="F55" s="6"/>
      <c r="G55" s="6"/>
      <c r="H55" s="6"/>
      <c r="I55" s="6"/>
      <c r="J55" s="6"/>
    </row>
    <row r="56" spans="1:10">
      <c r="A56" s="6"/>
      <c r="B56" s="6"/>
      <c r="C56" s="6"/>
      <c r="D56" s="6"/>
      <c r="E56" s="6"/>
      <c r="F56" s="6"/>
      <c r="G56" s="6"/>
      <c r="H56" s="6"/>
      <c r="I56" s="6"/>
      <c r="J56" s="6"/>
    </row>
    <row r="57" spans="1:10">
      <c r="A57" s="6"/>
      <c r="B57" s="6"/>
      <c r="C57" s="6"/>
      <c r="D57" s="6"/>
      <c r="E57" s="6"/>
      <c r="F57" s="6"/>
      <c r="G57" s="6"/>
      <c r="H57" s="6"/>
      <c r="I57" s="6"/>
      <c r="J57" s="6"/>
    </row>
    <row r="58" spans="1:10">
      <c r="A58" s="6"/>
      <c r="B58" s="6"/>
      <c r="C58" s="6"/>
      <c r="D58" s="6"/>
      <c r="E58" s="6"/>
      <c r="F58" s="6"/>
      <c r="G58" s="6"/>
      <c r="H58" s="6"/>
      <c r="I58" s="6"/>
      <c r="J58" s="6"/>
    </row>
    <row r="59" spans="1:10">
      <c r="A59" s="6"/>
      <c r="B59" s="6"/>
      <c r="C59" s="6"/>
      <c r="D59" s="6"/>
      <c r="E59" s="6"/>
      <c r="F59" s="6"/>
      <c r="G59" s="6"/>
      <c r="H59" s="6"/>
      <c r="I59" s="6"/>
      <c r="J59" s="6"/>
    </row>
    <row r="60" spans="1:10">
      <c r="A60" s="6"/>
      <c r="B60" s="6"/>
      <c r="C60" s="6"/>
      <c r="D60" s="6"/>
      <c r="E60" s="6"/>
      <c r="F60" s="6"/>
      <c r="G60" s="6"/>
      <c r="H60" s="6"/>
      <c r="I60" s="6"/>
      <c r="J60" s="6"/>
    </row>
    <row r="61" spans="1:10">
      <c r="A61" s="6"/>
      <c r="B61" s="6"/>
      <c r="C61" s="6"/>
      <c r="D61" s="6"/>
      <c r="E61" s="6"/>
      <c r="F61" s="6"/>
      <c r="G61" s="6"/>
      <c r="H61" s="6"/>
      <c r="I61" s="6"/>
      <c r="J61" s="6"/>
    </row>
    <row r="62" spans="1:10">
      <c r="A62" s="6"/>
      <c r="B62" s="6"/>
      <c r="C62" s="6"/>
      <c r="D62" s="6"/>
      <c r="E62" s="6"/>
      <c r="F62" s="6"/>
      <c r="G62" s="6"/>
      <c r="H62" s="6"/>
      <c r="I62" s="6"/>
      <c r="J62" s="6"/>
    </row>
    <row r="63" spans="1:10">
      <c r="A63" s="6"/>
      <c r="B63" s="6"/>
      <c r="C63" s="6"/>
      <c r="D63" s="6"/>
      <c r="E63" s="6"/>
      <c r="F63" s="6"/>
      <c r="G63" s="6"/>
      <c r="H63" s="6"/>
      <c r="I63" s="6"/>
      <c r="J63" s="6"/>
    </row>
    <row r="64" spans="1:10">
      <c r="A64" s="6"/>
      <c r="B64" s="6"/>
      <c r="C64" s="6"/>
      <c r="D64" s="6"/>
      <c r="E64" s="6"/>
      <c r="F64" s="6"/>
      <c r="G64" s="6"/>
      <c r="H64" s="6"/>
      <c r="I64" s="6"/>
      <c r="J64" s="6"/>
    </row>
    <row r="65" spans="1:10">
      <c r="A65" s="6"/>
      <c r="B65" s="6"/>
      <c r="C65" s="6"/>
      <c r="D65" s="6"/>
      <c r="E65" s="6"/>
      <c r="F65" s="6"/>
      <c r="G65" s="6"/>
      <c r="H65" s="6"/>
      <c r="I65" s="6"/>
      <c r="J65" s="6"/>
    </row>
    <row r="66" spans="1:10">
      <c r="A66" s="6"/>
      <c r="B66" s="6"/>
      <c r="C66" s="6"/>
      <c r="D66" s="6"/>
      <c r="E66" s="6"/>
      <c r="F66" s="6"/>
      <c r="G66" s="6"/>
      <c r="H66" s="6"/>
      <c r="I66" s="6"/>
      <c r="J66" s="6"/>
    </row>
    <row r="67" spans="1:10">
      <c r="A67" s="6"/>
      <c r="B67" s="6"/>
      <c r="C67" s="6"/>
      <c r="D67" s="6"/>
      <c r="E67" s="6"/>
      <c r="F67" s="6"/>
      <c r="G67" s="6"/>
      <c r="H67" s="6"/>
      <c r="I67" s="6"/>
      <c r="J67" s="6"/>
    </row>
    <row r="68" spans="1:10">
      <c r="A68" s="6"/>
      <c r="B68" s="6"/>
      <c r="C68" s="6"/>
      <c r="D68" s="6"/>
      <c r="E68" s="6"/>
      <c r="F68" s="6"/>
      <c r="G68" s="6"/>
      <c r="H68" s="6"/>
      <c r="I68" s="6"/>
      <c r="J68" s="6"/>
    </row>
    <row r="69" spans="1:10">
      <c r="A69" s="6"/>
      <c r="B69" s="6"/>
      <c r="C69" s="6"/>
      <c r="D69" s="6"/>
      <c r="E69" s="6"/>
      <c r="F69" s="6"/>
      <c r="G69" s="6"/>
      <c r="H69" s="6"/>
      <c r="I69" s="6"/>
      <c r="J69" s="6"/>
    </row>
    <row r="70" spans="1:10">
      <c r="A70" s="6"/>
      <c r="B70" s="6"/>
      <c r="C70" s="6"/>
      <c r="D70" s="6"/>
      <c r="E70" s="6"/>
      <c r="F70" s="6"/>
      <c r="G70" s="6"/>
      <c r="H70" s="6"/>
      <c r="I70" s="6"/>
      <c r="J70" s="6"/>
    </row>
    <row r="71" spans="1:10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spans="1:10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0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0">
      <c r="A76" s="6"/>
      <c r="B76" s="6"/>
      <c r="C76" s="6"/>
      <c r="D76" s="6"/>
      <c r="E76" s="6"/>
      <c r="F76" s="6"/>
      <c r="G76" s="6"/>
      <c r="H76" s="6"/>
      <c r="I76" s="6"/>
      <c r="J76" s="6"/>
    </row>
  </sheetData>
  <mergeCells count="21">
    <mergeCell ref="G31:J31"/>
    <mergeCell ref="G52:I52"/>
    <mergeCell ref="G16:I16"/>
    <mergeCell ref="E17:I17"/>
    <mergeCell ref="E23:I23"/>
    <mergeCell ref="E24:I24"/>
    <mergeCell ref="F29:I29"/>
    <mergeCell ref="A29:E29"/>
    <mergeCell ref="A44:C44"/>
    <mergeCell ref="G51:I51"/>
    <mergeCell ref="G44:I44"/>
    <mergeCell ref="G45:I45"/>
    <mergeCell ref="G47:I47"/>
    <mergeCell ref="G48:I48"/>
    <mergeCell ref="E27:I27"/>
    <mergeCell ref="F26:L26"/>
    <mergeCell ref="E1:U1"/>
    <mergeCell ref="I2:U2"/>
    <mergeCell ref="I3:U3"/>
    <mergeCell ref="I4:U4"/>
    <mergeCell ref="F5:U5"/>
  </mergeCells>
  <pageMargins left="0.1940625" right="0.18562500000000001" top="0.47249999999999998" bottom="0.75" header="0.3" footer="0.3"/>
  <pageSetup paperSize="9" scale="81" orientation="portrait" verticalDpi="15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8"/>
  <sheetViews>
    <sheetView topLeftCell="A22" zoomScaleNormal="100" workbookViewId="0">
      <selection activeCell="C2" sqref="C2:G2"/>
    </sheetView>
  </sheetViews>
  <sheetFormatPr defaultColWidth="9.109375" defaultRowHeight="18"/>
  <cols>
    <col min="1" max="1" width="4.6640625" style="19" customWidth="1"/>
    <col min="2" max="2" width="9.44140625" style="34" bestFit="1" customWidth="1"/>
    <col min="3" max="3" width="32.88671875" style="34" customWidth="1"/>
    <col min="4" max="4" width="8" style="34" customWidth="1"/>
    <col min="5" max="5" width="7.33203125" style="19" customWidth="1"/>
    <col min="6" max="6" width="13.5546875" style="19" customWidth="1"/>
    <col min="7" max="7" width="6.44140625" style="19" customWidth="1"/>
    <col min="8" max="8" width="7.6640625" style="19" customWidth="1"/>
    <col min="9" max="9" width="15.33203125" style="19" customWidth="1"/>
    <col min="10" max="10" width="7.6640625" style="19" customWidth="1"/>
    <col min="11" max="11" width="6" style="19" customWidth="1"/>
    <col min="12" max="12" width="7.5546875" style="19" customWidth="1"/>
    <col min="13" max="13" width="3.88671875" style="19" customWidth="1"/>
    <col min="14" max="14" width="9.5546875" style="19" customWidth="1"/>
    <col min="15" max="15" width="9.109375" style="19" customWidth="1"/>
    <col min="16" max="16384" width="9.109375" style="19"/>
  </cols>
  <sheetData>
    <row r="1" spans="1:14">
      <c r="C1" s="42"/>
      <c r="D1" s="42"/>
      <c r="E1" s="90" t="s">
        <v>56</v>
      </c>
      <c r="F1" s="90"/>
      <c r="G1" s="90"/>
    </row>
    <row r="2" spans="1:14">
      <c r="C2" s="91" t="s">
        <v>154</v>
      </c>
      <c r="D2" s="91"/>
      <c r="E2" s="91"/>
      <c r="F2" s="91"/>
      <c r="G2" s="91"/>
    </row>
    <row r="3" spans="1:14" ht="26.25" customHeight="1">
      <c r="C3" s="45" t="s">
        <v>108</v>
      </c>
      <c r="D3" s="46"/>
      <c r="E3" s="47"/>
      <c r="F3" s="47"/>
      <c r="G3" s="47"/>
      <c r="H3" s="47"/>
      <c r="I3" s="47"/>
    </row>
    <row r="4" spans="1:14" ht="145.5" customHeight="1">
      <c r="A4" s="15" t="s">
        <v>32</v>
      </c>
      <c r="B4" s="28" t="s">
        <v>33</v>
      </c>
      <c r="C4" s="29"/>
      <c r="D4" s="35" t="s">
        <v>34</v>
      </c>
      <c r="E4" s="16" t="s">
        <v>35</v>
      </c>
      <c r="F4" s="16" t="s">
        <v>39</v>
      </c>
      <c r="G4" s="16" t="s">
        <v>37</v>
      </c>
      <c r="H4" s="16" t="s">
        <v>38</v>
      </c>
      <c r="I4" s="43" t="s">
        <v>36</v>
      </c>
      <c r="J4" s="43" t="s">
        <v>40</v>
      </c>
      <c r="K4" s="16" t="s">
        <v>41</v>
      </c>
      <c r="L4" s="43" t="s">
        <v>42</v>
      </c>
      <c r="M4" s="16" t="s">
        <v>43</v>
      </c>
      <c r="N4" s="44" t="s">
        <v>44</v>
      </c>
    </row>
    <row r="5" spans="1:14" ht="24.75" customHeight="1">
      <c r="A5" s="7" t="s">
        <v>87</v>
      </c>
      <c r="B5" s="100" t="s">
        <v>88</v>
      </c>
      <c r="C5" s="101"/>
      <c r="D5" s="36" t="s">
        <v>89</v>
      </c>
      <c r="E5" s="7" t="s">
        <v>90</v>
      </c>
      <c r="F5" s="7" t="s">
        <v>91</v>
      </c>
      <c r="G5" s="7" t="s">
        <v>92</v>
      </c>
      <c r="H5" s="7" t="s">
        <v>93</v>
      </c>
      <c r="I5" s="7" t="s">
        <v>93</v>
      </c>
      <c r="J5" s="7" t="s">
        <v>94</v>
      </c>
      <c r="K5" s="7" t="s">
        <v>95</v>
      </c>
      <c r="L5" s="7" t="s">
        <v>96</v>
      </c>
      <c r="M5" s="7" t="s">
        <v>97</v>
      </c>
      <c r="N5" s="7" t="s">
        <v>98</v>
      </c>
    </row>
    <row r="6" spans="1:14" ht="24.75" customHeight="1">
      <c r="A6" s="36">
        <v>1</v>
      </c>
      <c r="B6" s="30" t="s">
        <v>58</v>
      </c>
      <c r="C6" s="31"/>
      <c r="D6" s="37" t="s">
        <v>45</v>
      </c>
      <c r="E6" s="39">
        <v>1</v>
      </c>
      <c r="F6" s="9">
        <v>2983</v>
      </c>
      <c r="G6" s="7"/>
      <c r="H6" s="7">
        <f>E6</f>
        <v>1</v>
      </c>
      <c r="I6" s="10">
        <f>F6*H6</f>
        <v>2983</v>
      </c>
      <c r="J6" s="10"/>
      <c r="K6" s="10"/>
      <c r="L6" s="7"/>
      <c r="M6" s="10"/>
      <c r="N6" s="10"/>
    </row>
    <row r="7" spans="1:14" ht="24.75" customHeight="1">
      <c r="A7" s="36">
        <v>2</v>
      </c>
      <c r="B7" s="40" t="s">
        <v>111</v>
      </c>
      <c r="C7" s="41"/>
      <c r="D7" s="37" t="s">
        <v>45</v>
      </c>
      <c r="E7" s="39">
        <v>1</v>
      </c>
      <c r="F7" s="9">
        <v>11875</v>
      </c>
      <c r="G7" s="7"/>
      <c r="H7" s="7">
        <f>E7</f>
        <v>1</v>
      </c>
      <c r="I7" s="10">
        <f>F7*H7</f>
        <v>11875</v>
      </c>
      <c r="J7" s="10"/>
      <c r="K7" s="10"/>
      <c r="L7" s="7"/>
      <c r="M7" s="10"/>
      <c r="N7" s="10"/>
    </row>
    <row r="8" spans="1:14" ht="24.75" customHeight="1">
      <c r="A8" s="36">
        <v>3</v>
      </c>
      <c r="B8" s="30" t="s">
        <v>59</v>
      </c>
      <c r="C8" s="31"/>
      <c r="D8" s="37" t="s">
        <v>45</v>
      </c>
      <c r="E8" s="39">
        <v>1</v>
      </c>
      <c r="F8" s="9">
        <v>2083</v>
      </c>
      <c r="G8" s="7"/>
      <c r="H8" s="7">
        <f t="shared" ref="H8:H37" si="0">E8</f>
        <v>1</v>
      </c>
      <c r="I8" s="10">
        <f t="shared" ref="I8:I37" si="1">F8*H8</f>
        <v>2083</v>
      </c>
      <c r="J8" s="10"/>
      <c r="K8" s="10"/>
      <c r="L8" s="10"/>
      <c r="M8" s="10"/>
      <c r="N8" s="10"/>
    </row>
    <row r="9" spans="1:14" ht="24.75" customHeight="1">
      <c r="A9" s="36">
        <v>4</v>
      </c>
      <c r="B9" s="30" t="s">
        <v>60</v>
      </c>
      <c r="C9" s="31"/>
      <c r="D9" s="37" t="s">
        <v>45</v>
      </c>
      <c r="E9" s="39">
        <v>1</v>
      </c>
      <c r="F9" s="9">
        <v>3517</v>
      </c>
      <c r="G9" s="7"/>
      <c r="H9" s="7">
        <f t="shared" si="0"/>
        <v>1</v>
      </c>
      <c r="I9" s="10">
        <f t="shared" si="1"/>
        <v>3517</v>
      </c>
      <c r="J9" s="10"/>
      <c r="K9" s="10"/>
      <c r="L9" s="10"/>
      <c r="M9" s="10"/>
      <c r="N9" s="10"/>
    </row>
    <row r="10" spans="1:14" ht="24.75" customHeight="1">
      <c r="A10" s="36">
        <v>5</v>
      </c>
      <c r="B10" s="30" t="s">
        <v>60</v>
      </c>
      <c r="C10" s="31"/>
      <c r="D10" s="37" t="s">
        <v>45</v>
      </c>
      <c r="E10" s="39">
        <v>1</v>
      </c>
      <c r="F10" s="9">
        <v>1730</v>
      </c>
      <c r="G10" s="7"/>
      <c r="H10" s="7">
        <f t="shared" si="0"/>
        <v>1</v>
      </c>
      <c r="I10" s="10">
        <f t="shared" si="1"/>
        <v>1730</v>
      </c>
      <c r="J10" s="10"/>
      <c r="K10" s="10"/>
      <c r="L10" s="7"/>
      <c r="M10" s="10"/>
      <c r="N10" s="10"/>
    </row>
    <row r="11" spans="1:14" ht="24.75" customHeight="1">
      <c r="A11" s="36">
        <v>6</v>
      </c>
      <c r="B11" s="30" t="s">
        <v>61</v>
      </c>
      <c r="C11" s="31"/>
      <c r="D11" s="37" t="s">
        <v>45</v>
      </c>
      <c r="E11" s="39">
        <v>1</v>
      </c>
      <c r="F11" s="9">
        <v>8132</v>
      </c>
      <c r="G11" s="7"/>
      <c r="H11" s="7">
        <f t="shared" si="0"/>
        <v>1</v>
      </c>
      <c r="I11" s="10">
        <f t="shared" si="1"/>
        <v>8132</v>
      </c>
      <c r="J11" s="10"/>
      <c r="K11" s="10"/>
      <c r="L11" s="10"/>
      <c r="M11" s="10"/>
      <c r="N11" s="10"/>
    </row>
    <row r="12" spans="1:14" ht="24.75" customHeight="1">
      <c r="A12" s="36">
        <v>7</v>
      </c>
      <c r="B12" s="30" t="s">
        <v>59</v>
      </c>
      <c r="C12" s="31"/>
      <c r="D12" s="37" t="s">
        <v>45</v>
      </c>
      <c r="E12" s="39">
        <v>2</v>
      </c>
      <c r="F12" s="9">
        <v>3388</v>
      </c>
      <c r="G12" s="7"/>
      <c r="H12" s="7">
        <f t="shared" si="0"/>
        <v>2</v>
      </c>
      <c r="I12" s="10">
        <f t="shared" si="1"/>
        <v>6776</v>
      </c>
      <c r="J12" s="10"/>
      <c r="K12" s="10"/>
      <c r="L12" s="10"/>
      <c r="M12" s="10"/>
      <c r="N12" s="10"/>
    </row>
    <row r="13" spans="1:14" ht="24.75" customHeight="1">
      <c r="A13" s="36">
        <v>8</v>
      </c>
      <c r="B13" s="30" t="s">
        <v>62</v>
      </c>
      <c r="C13" s="31"/>
      <c r="D13" s="37" t="s">
        <v>45</v>
      </c>
      <c r="E13" s="39">
        <v>1</v>
      </c>
      <c r="F13" s="9">
        <v>1089</v>
      </c>
      <c r="G13" s="7"/>
      <c r="H13" s="7">
        <f t="shared" si="0"/>
        <v>1</v>
      </c>
      <c r="I13" s="10">
        <f t="shared" si="1"/>
        <v>1089</v>
      </c>
      <c r="J13" s="10"/>
      <c r="K13" s="10"/>
      <c r="L13" s="10"/>
      <c r="M13" s="10"/>
      <c r="N13" s="10"/>
    </row>
    <row r="14" spans="1:14" ht="24.75" customHeight="1">
      <c r="A14" s="36">
        <v>9</v>
      </c>
      <c r="B14" s="30" t="s">
        <v>63</v>
      </c>
      <c r="C14" s="31"/>
      <c r="D14" s="37" t="s">
        <v>45</v>
      </c>
      <c r="E14" s="39">
        <v>1</v>
      </c>
      <c r="F14" s="9">
        <v>101039</v>
      </c>
      <c r="G14" s="7"/>
      <c r="H14" s="7">
        <f t="shared" si="0"/>
        <v>1</v>
      </c>
      <c r="I14" s="10">
        <f t="shared" si="1"/>
        <v>101039</v>
      </c>
      <c r="J14" s="10"/>
      <c r="K14" s="10"/>
      <c r="L14" s="10"/>
      <c r="M14" s="10"/>
      <c r="N14" s="10"/>
    </row>
    <row r="15" spans="1:14" ht="24.75" customHeight="1">
      <c r="A15" s="36">
        <v>10</v>
      </c>
      <c r="B15" s="30" t="s">
        <v>112</v>
      </c>
      <c r="C15" s="31"/>
      <c r="D15" s="37" t="s">
        <v>45</v>
      </c>
      <c r="E15" s="39">
        <v>1</v>
      </c>
      <c r="F15" s="9">
        <v>75780</v>
      </c>
      <c r="G15" s="7"/>
      <c r="H15" s="7">
        <f t="shared" si="0"/>
        <v>1</v>
      </c>
      <c r="I15" s="10">
        <f t="shared" si="1"/>
        <v>75780</v>
      </c>
      <c r="J15" s="10"/>
      <c r="K15" s="10"/>
      <c r="L15" s="10"/>
      <c r="M15" s="10"/>
      <c r="N15" s="10"/>
    </row>
    <row r="16" spans="1:14" ht="24.75" customHeight="1">
      <c r="A16" s="36">
        <v>11</v>
      </c>
      <c r="B16" s="30" t="s">
        <v>64</v>
      </c>
      <c r="C16" s="31"/>
      <c r="D16" s="37" t="s">
        <v>45</v>
      </c>
      <c r="E16" s="36">
        <v>12</v>
      </c>
      <c r="F16" s="9">
        <v>62</v>
      </c>
      <c r="G16" s="7"/>
      <c r="H16" s="7">
        <f t="shared" si="0"/>
        <v>12</v>
      </c>
      <c r="I16" s="10">
        <f t="shared" si="1"/>
        <v>744</v>
      </c>
      <c r="J16" s="10"/>
      <c r="K16" s="10"/>
      <c r="L16" s="10"/>
      <c r="M16" s="10"/>
      <c r="N16" s="10"/>
    </row>
    <row r="17" spans="1:14" ht="24.75" customHeight="1">
      <c r="A17" s="36">
        <v>12</v>
      </c>
      <c r="B17" s="30" t="s">
        <v>125</v>
      </c>
      <c r="C17" s="31"/>
      <c r="D17" s="37" t="s">
        <v>45</v>
      </c>
      <c r="E17" s="36">
        <v>16</v>
      </c>
      <c r="F17" s="9">
        <v>959</v>
      </c>
      <c r="G17" s="7"/>
      <c r="H17" s="7">
        <f t="shared" si="0"/>
        <v>16</v>
      </c>
      <c r="I17" s="10">
        <f>F17*H17</f>
        <v>15344</v>
      </c>
      <c r="J17" s="10"/>
      <c r="K17" s="10"/>
      <c r="L17" s="10"/>
      <c r="M17" s="10"/>
      <c r="N17" s="10"/>
    </row>
    <row r="18" spans="1:14" ht="24.75" customHeight="1">
      <c r="A18" s="36">
        <v>13</v>
      </c>
      <c r="B18" s="30" t="s">
        <v>65</v>
      </c>
      <c r="C18" s="31"/>
      <c r="D18" s="37" t="s">
        <v>45</v>
      </c>
      <c r="E18" s="39">
        <v>2</v>
      </c>
      <c r="F18" s="9">
        <v>48</v>
      </c>
      <c r="G18" s="7"/>
      <c r="H18" s="7">
        <f t="shared" si="0"/>
        <v>2</v>
      </c>
      <c r="I18" s="10">
        <f t="shared" si="1"/>
        <v>96</v>
      </c>
      <c r="J18" s="10"/>
      <c r="K18" s="10"/>
      <c r="L18" s="10"/>
      <c r="M18" s="10"/>
      <c r="N18" s="7"/>
    </row>
    <row r="19" spans="1:14" ht="24.75" customHeight="1">
      <c r="A19" s="36">
        <v>14</v>
      </c>
      <c r="B19" s="30" t="s">
        <v>126</v>
      </c>
      <c r="C19" s="31"/>
      <c r="D19" s="37" t="s">
        <v>45</v>
      </c>
      <c r="E19" s="39">
        <v>2</v>
      </c>
      <c r="F19" s="9">
        <v>101039</v>
      </c>
      <c r="G19" s="7"/>
      <c r="H19" s="7">
        <f t="shared" si="0"/>
        <v>2</v>
      </c>
      <c r="I19" s="10">
        <f t="shared" si="1"/>
        <v>202078</v>
      </c>
      <c r="J19" s="10"/>
      <c r="K19" s="10"/>
      <c r="L19" s="7"/>
      <c r="M19" s="10"/>
      <c r="N19" s="7"/>
    </row>
    <row r="20" spans="1:14" ht="24.75" customHeight="1">
      <c r="A20" s="36">
        <v>15</v>
      </c>
      <c r="B20" s="30" t="s">
        <v>66</v>
      </c>
      <c r="C20" s="31"/>
      <c r="D20" s="37" t="s">
        <v>45</v>
      </c>
      <c r="E20" s="39">
        <v>1</v>
      </c>
      <c r="F20" s="9">
        <v>8008</v>
      </c>
      <c r="G20" s="7"/>
      <c r="H20" s="7">
        <f t="shared" si="0"/>
        <v>1</v>
      </c>
      <c r="I20" s="10">
        <f t="shared" si="1"/>
        <v>8008</v>
      </c>
      <c r="J20" s="10"/>
      <c r="K20" s="10"/>
      <c r="L20" s="10"/>
      <c r="M20" s="10"/>
      <c r="N20" s="7"/>
    </row>
    <row r="21" spans="1:14" ht="24.75" customHeight="1">
      <c r="A21" s="36">
        <v>16</v>
      </c>
      <c r="B21" s="30" t="s">
        <v>67</v>
      </c>
      <c r="C21" s="31"/>
      <c r="D21" s="37" t="s">
        <v>45</v>
      </c>
      <c r="E21" s="36">
        <v>11</v>
      </c>
      <c r="F21" s="9">
        <v>47</v>
      </c>
      <c r="G21" s="7"/>
      <c r="H21" s="7">
        <f t="shared" si="0"/>
        <v>11</v>
      </c>
      <c r="I21" s="10">
        <f>F21</f>
        <v>47</v>
      </c>
      <c r="J21" s="10"/>
      <c r="K21" s="10"/>
      <c r="L21" s="10"/>
      <c r="M21" s="10"/>
      <c r="N21" s="10"/>
    </row>
    <row r="22" spans="1:14" ht="24.75" customHeight="1">
      <c r="A22" s="36">
        <v>17</v>
      </c>
      <c r="B22" s="30" t="s">
        <v>109</v>
      </c>
      <c r="C22" s="31"/>
      <c r="D22" s="37" t="s">
        <v>45</v>
      </c>
      <c r="E22" s="36">
        <v>13</v>
      </c>
      <c r="F22" s="9">
        <v>521</v>
      </c>
      <c r="G22" s="7"/>
      <c r="H22" s="7">
        <f t="shared" si="0"/>
        <v>13</v>
      </c>
      <c r="I22" s="10">
        <f t="shared" si="1"/>
        <v>6773</v>
      </c>
      <c r="J22" s="10"/>
      <c r="K22" s="10"/>
      <c r="L22" s="10"/>
      <c r="M22" s="10"/>
      <c r="N22" s="10"/>
    </row>
    <row r="23" spans="1:14" ht="24.75" customHeight="1">
      <c r="A23" s="36">
        <v>18</v>
      </c>
      <c r="B23" s="30" t="s">
        <v>68</v>
      </c>
      <c r="C23" s="31"/>
      <c r="D23" s="37" t="s">
        <v>45</v>
      </c>
      <c r="E23" s="39">
        <v>3</v>
      </c>
      <c r="F23" s="9">
        <v>61</v>
      </c>
      <c r="G23" s="7"/>
      <c r="H23" s="7">
        <f t="shared" si="0"/>
        <v>3</v>
      </c>
      <c r="I23" s="10">
        <f t="shared" si="1"/>
        <v>183</v>
      </c>
      <c r="J23" s="10"/>
      <c r="K23" s="10"/>
      <c r="L23" s="10"/>
      <c r="M23" s="10"/>
      <c r="N23" s="10"/>
    </row>
    <row r="24" spans="1:14" ht="24.75" customHeight="1">
      <c r="A24" s="36">
        <v>19</v>
      </c>
      <c r="B24" s="30" t="s">
        <v>69</v>
      </c>
      <c r="C24" s="31"/>
      <c r="D24" s="37" t="s">
        <v>45</v>
      </c>
      <c r="E24" s="39">
        <v>1</v>
      </c>
      <c r="F24" s="9">
        <v>47</v>
      </c>
      <c r="G24" s="7"/>
      <c r="H24" s="7">
        <f t="shared" si="0"/>
        <v>1</v>
      </c>
      <c r="I24" s="10">
        <f t="shared" si="1"/>
        <v>47</v>
      </c>
      <c r="J24" s="10"/>
      <c r="K24" s="10"/>
      <c r="L24" s="10"/>
      <c r="M24" s="10"/>
      <c r="N24" s="10"/>
    </row>
    <row r="25" spans="1:14" ht="24.75" customHeight="1">
      <c r="A25" s="36">
        <v>20</v>
      </c>
      <c r="B25" s="30" t="s">
        <v>113</v>
      </c>
      <c r="C25" s="31"/>
      <c r="D25" s="37" t="s">
        <v>45</v>
      </c>
      <c r="E25" s="36">
        <v>10</v>
      </c>
      <c r="F25" s="9">
        <v>48</v>
      </c>
      <c r="G25" s="7"/>
      <c r="H25" s="7">
        <f t="shared" si="0"/>
        <v>10</v>
      </c>
      <c r="I25" s="10">
        <f t="shared" si="1"/>
        <v>480</v>
      </c>
      <c r="J25" s="10"/>
      <c r="K25" s="10"/>
      <c r="L25" s="10"/>
      <c r="M25" s="10"/>
      <c r="N25" s="10"/>
    </row>
    <row r="26" spans="1:14" ht="24.75" customHeight="1">
      <c r="A26" s="36">
        <v>21</v>
      </c>
      <c r="B26" s="30" t="s">
        <v>70</v>
      </c>
      <c r="C26" s="31"/>
      <c r="D26" s="37" t="s">
        <v>45</v>
      </c>
      <c r="E26" s="39">
        <v>6</v>
      </c>
      <c r="F26" s="10">
        <v>3769</v>
      </c>
      <c r="G26" s="7"/>
      <c r="H26" s="7">
        <f t="shared" si="0"/>
        <v>6</v>
      </c>
      <c r="I26" s="10">
        <f t="shared" si="1"/>
        <v>22614</v>
      </c>
      <c r="J26" s="10"/>
      <c r="K26" s="10"/>
      <c r="L26" s="10"/>
      <c r="M26" s="10"/>
      <c r="N26" s="10"/>
    </row>
    <row r="27" spans="1:14" ht="24.75" customHeight="1">
      <c r="A27" s="36">
        <v>22</v>
      </c>
      <c r="B27" s="30" t="s">
        <v>71</v>
      </c>
      <c r="C27" s="31"/>
      <c r="D27" s="37" t="s">
        <v>45</v>
      </c>
      <c r="E27" s="39">
        <v>2</v>
      </c>
      <c r="F27" s="10">
        <v>8750</v>
      </c>
      <c r="G27" s="7"/>
      <c r="H27" s="7">
        <f t="shared" si="0"/>
        <v>2</v>
      </c>
      <c r="I27" s="10">
        <f t="shared" si="1"/>
        <v>17500</v>
      </c>
      <c r="J27" s="10"/>
      <c r="K27" s="10"/>
      <c r="L27" s="10"/>
      <c r="M27" s="10"/>
      <c r="N27" s="7"/>
    </row>
    <row r="28" spans="1:14" ht="24.75" customHeight="1">
      <c r="A28" s="36">
        <v>23</v>
      </c>
      <c r="B28" s="30" t="s">
        <v>46</v>
      </c>
      <c r="C28" s="31"/>
      <c r="D28" s="37" t="s">
        <v>45</v>
      </c>
      <c r="E28" s="39">
        <v>6</v>
      </c>
      <c r="F28" s="10">
        <v>6540</v>
      </c>
      <c r="G28" s="7"/>
      <c r="H28" s="7">
        <f t="shared" si="0"/>
        <v>6</v>
      </c>
      <c r="I28" s="10">
        <f t="shared" si="1"/>
        <v>39240</v>
      </c>
      <c r="J28" s="10"/>
      <c r="K28" s="10"/>
      <c r="L28" s="10"/>
      <c r="M28" s="10"/>
      <c r="N28" s="7"/>
    </row>
    <row r="29" spans="1:14" ht="24.75" customHeight="1">
      <c r="A29" s="36">
        <v>24</v>
      </c>
      <c r="B29" s="30" t="s">
        <v>72</v>
      </c>
      <c r="C29" s="31"/>
      <c r="D29" s="37" t="s">
        <v>45</v>
      </c>
      <c r="E29" s="39">
        <v>4</v>
      </c>
      <c r="F29" s="10">
        <v>192</v>
      </c>
      <c r="G29" s="7"/>
      <c r="H29" s="7">
        <f t="shared" si="0"/>
        <v>4</v>
      </c>
      <c r="I29" s="10">
        <f t="shared" si="1"/>
        <v>768</v>
      </c>
      <c r="J29" s="10"/>
      <c r="K29" s="10"/>
      <c r="L29" s="10"/>
      <c r="M29" s="10"/>
      <c r="N29" s="10"/>
    </row>
    <row r="30" spans="1:14" ht="24.75" customHeight="1">
      <c r="A30" s="36">
        <v>25</v>
      </c>
      <c r="B30" s="30" t="s">
        <v>127</v>
      </c>
      <c r="C30" s="31"/>
      <c r="D30" s="37" t="s">
        <v>45</v>
      </c>
      <c r="E30" s="36">
        <v>1</v>
      </c>
      <c r="F30" s="10">
        <v>40000</v>
      </c>
      <c r="G30" s="7"/>
      <c r="H30" s="7">
        <f t="shared" si="0"/>
        <v>1</v>
      </c>
      <c r="I30" s="10">
        <f t="shared" si="1"/>
        <v>40000</v>
      </c>
      <c r="J30" s="10"/>
      <c r="K30" s="10"/>
      <c r="L30" s="10"/>
      <c r="M30" s="10"/>
      <c r="N30" s="10"/>
    </row>
    <row r="31" spans="1:14" ht="24.75" customHeight="1">
      <c r="A31" s="36">
        <v>26</v>
      </c>
      <c r="B31" s="30" t="s">
        <v>114</v>
      </c>
      <c r="C31" s="31"/>
      <c r="D31" s="37" t="s">
        <v>45</v>
      </c>
      <c r="E31" s="36">
        <v>20</v>
      </c>
      <c r="F31" s="10">
        <v>9900</v>
      </c>
      <c r="G31" s="7"/>
      <c r="H31" s="7">
        <f t="shared" si="0"/>
        <v>20</v>
      </c>
      <c r="I31" s="10">
        <f t="shared" si="1"/>
        <v>198000</v>
      </c>
      <c r="J31" s="10"/>
      <c r="K31" s="10"/>
      <c r="L31" s="10"/>
      <c r="M31" s="10"/>
      <c r="N31" s="10"/>
    </row>
    <row r="32" spans="1:14" ht="24.75" customHeight="1">
      <c r="A32" s="36">
        <v>27</v>
      </c>
      <c r="B32" s="30" t="s">
        <v>74</v>
      </c>
      <c r="C32" s="31"/>
      <c r="D32" s="36" t="s">
        <v>45</v>
      </c>
      <c r="E32" s="36">
        <v>2</v>
      </c>
      <c r="F32" s="9">
        <v>11000</v>
      </c>
      <c r="G32" s="7"/>
      <c r="H32" s="7">
        <f t="shared" si="0"/>
        <v>2</v>
      </c>
      <c r="I32" s="10">
        <f t="shared" si="1"/>
        <v>22000</v>
      </c>
      <c r="J32" s="10"/>
      <c r="K32" s="10"/>
      <c r="L32" s="10"/>
      <c r="M32" s="10"/>
      <c r="N32" s="10"/>
    </row>
    <row r="33" spans="1:14" ht="24.75" customHeight="1">
      <c r="A33" s="36">
        <v>28</v>
      </c>
      <c r="B33" s="30" t="s">
        <v>73</v>
      </c>
      <c r="C33" s="31"/>
      <c r="D33" s="37" t="s">
        <v>45</v>
      </c>
      <c r="E33" s="36">
        <v>1</v>
      </c>
      <c r="F33" s="9">
        <v>50000</v>
      </c>
      <c r="G33" s="7"/>
      <c r="H33" s="7">
        <f t="shared" si="0"/>
        <v>1</v>
      </c>
      <c r="I33" s="10">
        <f t="shared" si="1"/>
        <v>50000</v>
      </c>
      <c r="J33" s="10"/>
      <c r="K33" s="10"/>
      <c r="L33" s="10"/>
      <c r="M33" s="10"/>
      <c r="N33" s="10"/>
    </row>
    <row r="34" spans="1:14" ht="32.25" customHeight="1">
      <c r="A34" s="36">
        <v>29</v>
      </c>
      <c r="B34" s="97" t="s">
        <v>75</v>
      </c>
      <c r="C34" s="99"/>
      <c r="D34" s="37" t="s">
        <v>45</v>
      </c>
      <c r="E34" s="36">
        <v>20</v>
      </c>
      <c r="F34" s="9">
        <v>17500</v>
      </c>
      <c r="G34" s="7"/>
      <c r="H34" s="7">
        <v>10</v>
      </c>
      <c r="I34" s="10">
        <f t="shared" si="1"/>
        <v>175000</v>
      </c>
      <c r="J34" s="10"/>
      <c r="K34" s="10"/>
      <c r="L34" s="10"/>
      <c r="M34" s="10"/>
      <c r="N34" s="74" t="s">
        <v>124</v>
      </c>
    </row>
    <row r="35" spans="1:14" ht="24.75" customHeight="1">
      <c r="A35" s="36">
        <v>30</v>
      </c>
      <c r="B35" s="97" t="s">
        <v>76</v>
      </c>
      <c r="C35" s="99"/>
      <c r="D35" s="36" t="s">
        <v>45</v>
      </c>
      <c r="E35" s="36">
        <v>20</v>
      </c>
      <c r="F35" s="9">
        <v>5000</v>
      </c>
      <c r="G35" s="7"/>
      <c r="H35" s="7">
        <f t="shared" si="0"/>
        <v>20</v>
      </c>
      <c r="I35" s="10">
        <f t="shared" si="1"/>
        <v>100000</v>
      </c>
      <c r="J35" s="10"/>
      <c r="K35" s="10"/>
      <c r="L35" s="10"/>
      <c r="M35" s="10"/>
      <c r="N35" s="10"/>
    </row>
    <row r="36" spans="1:14" ht="24.75" customHeight="1">
      <c r="A36" s="36">
        <v>31</v>
      </c>
      <c r="B36" s="48" t="s">
        <v>115</v>
      </c>
      <c r="C36" s="49"/>
      <c r="D36" s="36" t="s">
        <v>45</v>
      </c>
      <c r="E36" s="36">
        <v>24</v>
      </c>
      <c r="F36" s="9"/>
      <c r="G36" s="7"/>
      <c r="H36" s="7">
        <f t="shared" si="0"/>
        <v>24</v>
      </c>
      <c r="I36" s="10"/>
      <c r="J36" s="10"/>
      <c r="K36" s="10"/>
      <c r="L36" s="10"/>
      <c r="M36" s="10"/>
      <c r="N36" s="10"/>
    </row>
    <row r="37" spans="1:14" ht="24.75" customHeight="1">
      <c r="A37" s="36">
        <v>32</v>
      </c>
      <c r="B37" s="97" t="s">
        <v>110</v>
      </c>
      <c r="C37" s="98"/>
      <c r="D37" s="36" t="s">
        <v>45</v>
      </c>
      <c r="E37" s="7">
        <v>4</v>
      </c>
      <c r="F37" s="9">
        <v>30000</v>
      </c>
      <c r="G37" s="10"/>
      <c r="H37" s="7">
        <f t="shared" si="0"/>
        <v>4</v>
      </c>
      <c r="I37" s="10">
        <f t="shared" si="1"/>
        <v>120000</v>
      </c>
      <c r="J37" s="10"/>
      <c r="K37" s="10"/>
      <c r="L37" s="10"/>
      <c r="M37" s="10"/>
      <c r="N37" s="10"/>
    </row>
    <row r="38" spans="1:14">
      <c r="A38" s="8" t="s">
        <v>47</v>
      </c>
      <c r="B38" s="32"/>
      <c r="C38" s="31"/>
      <c r="D38" s="36"/>
      <c r="E38" s="7">
        <f>SUM(E6:E37)</f>
        <v>192</v>
      </c>
      <c r="F38" s="9">
        <f>SUM(F6:F37)</f>
        <v>505107</v>
      </c>
      <c r="G38" s="7"/>
      <c r="H38" s="7">
        <f>SUM(H6:H37)</f>
        <v>182</v>
      </c>
      <c r="I38" s="10">
        <f>SUM(I6:I37)</f>
        <v>1233926</v>
      </c>
      <c r="J38" s="10"/>
      <c r="K38" s="10"/>
      <c r="L38" s="10"/>
      <c r="M38" s="10"/>
      <c r="N38" s="7"/>
    </row>
    <row r="39" spans="1:14">
      <c r="A39" s="11"/>
      <c r="B39" s="33"/>
      <c r="C39" s="33"/>
      <c r="D39" s="38"/>
      <c r="E39" s="11"/>
      <c r="F39" s="13"/>
      <c r="G39" s="11"/>
      <c r="H39" s="11"/>
      <c r="I39" s="12"/>
      <c r="J39" s="12"/>
      <c r="K39" s="12"/>
      <c r="L39" s="12"/>
      <c r="M39" s="12"/>
      <c r="N39" s="11"/>
    </row>
    <row r="40" spans="1:14">
      <c r="A40" s="11"/>
      <c r="B40" s="33"/>
      <c r="C40" s="33"/>
      <c r="D40" s="38"/>
      <c r="E40" s="11"/>
      <c r="F40" s="12"/>
      <c r="G40" s="11"/>
      <c r="H40" s="11"/>
      <c r="I40" s="12"/>
      <c r="J40" s="12"/>
      <c r="K40" s="12"/>
      <c r="L40" s="12"/>
      <c r="M40" s="12"/>
      <c r="N40" s="11"/>
    </row>
    <row r="41" spans="1:14">
      <c r="A41" s="11"/>
      <c r="B41" s="33"/>
      <c r="C41" s="33"/>
      <c r="D41" s="38"/>
      <c r="E41" s="11"/>
      <c r="F41" s="12"/>
      <c r="G41" s="11"/>
      <c r="H41" s="11"/>
      <c r="I41" s="12"/>
      <c r="J41" s="12"/>
      <c r="K41" s="12"/>
      <c r="L41" s="12"/>
      <c r="M41" s="12"/>
      <c r="N41" s="11"/>
    </row>
    <row r="42" spans="1:14">
      <c r="A42" s="11"/>
      <c r="B42" s="33"/>
      <c r="C42" s="33"/>
      <c r="D42" s="38"/>
      <c r="E42" s="11"/>
      <c r="F42" s="12"/>
      <c r="G42" s="11"/>
      <c r="H42" s="11"/>
      <c r="I42" s="13"/>
      <c r="J42" s="12"/>
      <c r="K42" s="12"/>
      <c r="L42" s="12"/>
      <c r="M42" s="12"/>
      <c r="N42" s="12"/>
    </row>
    <row r="43" spans="1:14">
      <c r="A43" s="11"/>
      <c r="B43" s="33"/>
      <c r="C43" s="33"/>
      <c r="D43" s="38"/>
      <c r="E43" s="11"/>
      <c r="F43" s="12"/>
      <c r="G43" s="11"/>
      <c r="H43" s="11"/>
      <c r="I43" s="12"/>
      <c r="J43" s="12"/>
      <c r="K43" s="12"/>
      <c r="L43" s="12"/>
      <c r="M43" s="12"/>
      <c r="N43" s="12"/>
    </row>
    <row r="44" spans="1:14">
      <c r="A44" s="11"/>
      <c r="B44" s="33"/>
      <c r="C44" s="33"/>
      <c r="D44" s="38"/>
      <c r="E44" s="11"/>
      <c r="F44" s="12"/>
      <c r="G44" s="14"/>
      <c r="H44" s="14"/>
      <c r="I44" s="12"/>
      <c r="J44" s="12"/>
      <c r="K44" s="12"/>
      <c r="L44" s="12"/>
      <c r="M44" s="12"/>
      <c r="N44" s="12"/>
    </row>
    <row r="45" spans="1:14">
      <c r="A45" s="11"/>
      <c r="B45" s="33"/>
      <c r="C45" s="33"/>
      <c r="D45" s="38"/>
      <c r="E45" s="11"/>
      <c r="F45" s="12"/>
      <c r="G45" s="11"/>
      <c r="H45" s="12"/>
      <c r="I45" s="12"/>
      <c r="J45" s="12"/>
      <c r="K45" s="12"/>
      <c r="L45" s="12"/>
      <c r="M45" s="12"/>
      <c r="N45" s="12"/>
    </row>
    <row r="46" spans="1:14">
      <c r="A46" s="11"/>
      <c r="B46" s="33"/>
      <c r="C46" s="33"/>
      <c r="D46" s="38"/>
      <c r="E46" s="11"/>
      <c r="F46" s="17"/>
      <c r="G46" s="17"/>
      <c r="H46" s="17"/>
      <c r="I46" s="17"/>
      <c r="J46" s="17"/>
      <c r="K46" s="17"/>
      <c r="L46" s="17"/>
      <c r="M46" s="17"/>
      <c r="N46" s="17"/>
    </row>
    <row r="47" spans="1:14">
      <c r="A47" s="20"/>
      <c r="D47" s="38"/>
      <c r="E47" s="11"/>
      <c r="F47" s="13"/>
      <c r="G47" s="12"/>
      <c r="H47" s="12"/>
      <c r="I47" s="12"/>
      <c r="J47" s="12"/>
      <c r="K47" s="12"/>
      <c r="L47" s="12"/>
      <c r="M47" s="12"/>
      <c r="N47" s="12"/>
    </row>
    <row r="48" spans="1:14">
      <c r="A48" s="20"/>
    </row>
  </sheetData>
  <mergeCells count="6">
    <mergeCell ref="B37:C37"/>
    <mergeCell ref="E1:G1"/>
    <mergeCell ref="C2:G2"/>
    <mergeCell ref="B35:C35"/>
    <mergeCell ref="B34:C34"/>
    <mergeCell ref="B5:C5"/>
  </mergeCells>
  <pageMargins left="0.19685039370078741" right="7.874015748031496E-2" top="0.19685039370078741" bottom="3.937007874015748E-2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3"/>
  <sheetViews>
    <sheetView tabSelected="1" zoomScaleNormal="100" workbookViewId="0">
      <selection activeCell="L14" sqref="L14"/>
    </sheetView>
  </sheetViews>
  <sheetFormatPr defaultColWidth="9.109375" defaultRowHeight="13.2"/>
  <cols>
    <col min="1" max="1" width="7" style="3" customWidth="1"/>
    <col min="2" max="2" width="20.109375" style="3" customWidth="1"/>
    <col min="3" max="3" width="15" style="3" customWidth="1"/>
    <col min="4" max="4" width="5.88671875" style="3" customWidth="1"/>
    <col min="5" max="5" width="10.6640625" style="3" customWidth="1"/>
    <col min="6" max="6" width="6.88671875" style="3" customWidth="1"/>
    <col min="7" max="7" width="7" style="3" customWidth="1"/>
    <col min="8" max="8" width="35.33203125" style="3" customWidth="1"/>
    <col min="9" max="9" width="18.33203125" style="3" customWidth="1"/>
    <col min="10" max="10" width="21.5546875" style="3" hidden="1" customWidth="1"/>
    <col min="11" max="11" width="9.109375" style="3" customWidth="1"/>
    <col min="12" max="16384" width="9.109375" style="3"/>
  </cols>
  <sheetData>
    <row r="1" spans="1:10">
      <c r="A1" s="50" t="s">
        <v>18</v>
      </c>
      <c r="B1" s="50"/>
      <c r="C1" s="50"/>
      <c r="D1" s="50"/>
      <c r="E1" s="50"/>
      <c r="F1" s="50"/>
      <c r="G1" s="50"/>
      <c r="H1" s="50"/>
      <c r="I1" s="50"/>
      <c r="J1" s="50"/>
    </row>
    <row r="2" spans="1:10">
      <c r="A2" s="50" t="s">
        <v>19</v>
      </c>
      <c r="B2" s="50"/>
      <c r="C2" s="50"/>
      <c r="D2" s="50"/>
      <c r="E2" s="66" t="s">
        <v>77</v>
      </c>
      <c r="F2" s="66"/>
      <c r="G2" s="102" t="s">
        <v>129</v>
      </c>
      <c r="H2" s="102"/>
      <c r="I2" s="25"/>
      <c r="J2" s="51"/>
    </row>
    <row r="3" spans="1:10">
      <c r="A3" s="50"/>
      <c r="B3" s="50"/>
      <c r="C3" s="50"/>
      <c r="D3" s="50"/>
      <c r="E3" s="50"/>
      <c r="F3" s="50"/>
      <c r="G3" s="50" t="s">
        <v>50</v>
      </c>
      <c r="H3" s="50"/>
      <c r="I3" s="1"/>
      <c r="J3" s="50"/>
    </row>
    <row r="4" spans="1:10" ht="15" customHeight="1">
      <c r="A4" s="50" t="s">
        <v>20</v>
      </c>
      <c r="B4" s="50"/>
      <c r="C4" s="50"/>
      <c r="D4" s="50"/>
      <c r="E4" s="106" t="s">
        <v>130</v>
      </c>
      <c r="F4" s="106"/>
      <c r="G4" s="106"/>
      <c r="H4" s="106"/>
      <c r="I4" s="26"/>
      <c r="J4" s="24"/>
    </row>
    <row r="5" spans="1:10">
      <c r="A5" s="50"/>
      <c r="B5" s="50"/>
      <c r="C5" s="50"/>
      <c r="D5" s="50"/>
      <c r="E5" s="50"/>
      <c r="F5" s="50"/>
      <c r="G5" s="4" t="s">
        <v>21</v>
      </c>
      <c r="H5" s="4"/>
      <c r="I5" s="1"/>
      <c r="J5" s="50"/>
    </row>
    <row r="6" spans="1:10" ht="15" customHeight="1">
      <c r="A6" s="107" t="s">
        <v>132</v>
      </c>
      <c r="B6" s="107"/>
      <c r="C6" s="107"/>
      <c r="D6" s="107"/>
      <c r="E6" s="107"/>
      <c r="F6" s="107"/>
      <c r="G6" s="107"/>
      <c r="H6" s="107"/>
      <c r="I6" s="25"/>
      <c r="J6" s="23"/>
    </row>
    <row r="7" spans="1:10" ht="18.75" customHeight="1">
      <c r="A7" s="103" t="s">
        <v>133</v>
      </c>
      <c r="B7" s="103"/>
      <c r="C7" s="50"/>
      <c r="D7" s="50"/>
      <c r="E7" s="50"/>
      <c r="F7" s="50"/>
      <c r="G7" s="50"/>
      <c r="H7" s="50"/>
      <c r="I7" s="50"/>
      <c r="J7" s="50"/>
    </row>
    <row r="8" spans="1:10" s="64" customFormat="1" ht="13.8">
      <c r="A8" s="104" t="s">
        <v>117</v>
      </c>
      <c r="B8" s="104"/>
      <c r="C8" s="104"/>
      <c r="D8" s="104"/>
      <c r="E8" s="63"/>
      <c r="F8" s="63"/>
      <c r="G8" s="61"/>
      <c r="H8" s="3"/>
      <c r="I8" s="77"/>
      <c r="J8" s="77"/>
    </row>
    <row r="9" spans="1:10" s="64" customFormat="1" ht="14.4">
      <c r="A9" s="104" t="s">
        <v>142</v>
      </c>
      <c r="B9" s="104"/>
      <c r="C9" s="104"/>
      <c r="D9" s="104"/>
      <c r="E9" s="63"/>
      <c r="F9" s="53"/>
      <c r="G9" s="6"/>
      <c r="H9" s="54" t="s">
        <v>143</v>
      </c>
      <c r="J9" s="54" t="s">
        <v>137</v>
      </c>
    </row>
    <row r="10" spans="1:10" s="64" customFormat="1" ht="14.4">
      <c r="A10" s="2"/>
      <c r="B10" s="2"/>
      <c r="C10" s="2"/>
      <c r="D10" s="2"/>
      <c r="E10" s="65" t="s">
        <v>116</v>
      </c>
      <c r="F10" s="65"/>
      <c r="G10" s="4"/>
      <c r="I10" s="80"/>
      <c r="J10" s="80"/>
    </row>
    <row r="11" spans="1:10" s="64" customFormat="1" ht="14.4">
      <c r="A11" s="94" t="s">
        <v>150</v>
      </c>
      <c r="B11" s="94"/>
      <c r="C11" s="2"/>
      <c r="D11" s="2"/>
      <c r="F11" s="25"/>
      <c r="G11" s="25"/>
      <c r="H11" s="77"/>
      <c r="J11" s="80"/>
    </row>
    <row r="12" spans="1:10" s="64" customFormat="1" ht="13.8">
      <c r="A12" s="3"/>
      <c r="B12" s="3"/>
      <c r="C12" s="3"/>
      <c r="D12" s="3"/>
      <c r="E12" s="3"/>
      <c r="F12" s="3"/>
      <c r="G12" s="55"/>
      <c r="H12" s="3"/>
      <c r="I12" s="77"/>
      <c r="J12" s="80"/>
    </row>
    <row r="13" spans="1:10" s="64" customFormat="1" ht="14.25" customHeight="1">
      <c r="A13" s="105" t="s">
        <v>118</v>
      </c>
      <c r="B13" s="105"/>
      <c r="C13" s="105"/>
      <c r="D13" s="105"/>
      <c r="E13" s="105"/>
      <c r="F13" s="3"/>
      <c r="G13" s="3"/>
      <c r="H13" s="3"/>
      <c r="I13" s="72"/>
    </row>
    <row r="14" spans="1:10" s="64" customFormat="1" ht="15" customHeight="1">
      <c r="A14" s="104" t="s">
        <v>134</v>
      </c>
      <c r="B14" s="104"/>
      <c r="C14" s="104"/>
      <c r="D14" s="104"/>
      <c r="E14" s="3"/>
      <c r="F14" s="3"/>
      <c r="G14" s="3"/>
      <c r="H14" s="3"/>
      <c r="I14" s="80"/>
      <c r="J14" s="80"/>
    </row>
    <row r="15" spans="1:10" s="64" customFormat="1" ht="13.8">
      <c r="A15" s="75" t="s">
        <v>135</v>
      </c>
      <c r="B15" s="75"/>
      <c r="C15" s="75"/>
      <c r="D15" s="75"/>
      <c r="E15" s="24"/>
      <c r="F15" s="24"/>
      <c r="G15" s="24"/>
      <c r="H15" s="54" t="s">
        <v>144</v>
      </c>
      <c r="I15" s="77"/>
      <c r="J15" s="80"/>
    </row>
    <row r="16" spans="1:10" s="64" customFormat="1" ht="14.25" customHeight="1">
      <c r="A16" s="3"/>
      <c r="B16" s="3"/>
      <c r="C16" s="3"/>
      <c r="D16" s="3"/>
      <c r="E16" s="108" t="s">
        <v>116</v>
      </c>
      <c r="F16" s="108"/>
      <c r="G16" s="108"/>
      <c r="H16" s="77"/>
      <c r="I16" s="80"/>
      <c r="J16" s="80"/>
    </row>
    <row r="17" spans="1:10" s="64" customFormat="1" ht="15" customHeight="1">
      <c r="A17" s="3"/>
      <c r="B17" s="3"/>
      <c r="C17" s="3"/>
      <c r="D17" s="3"/>
      <c r="E17" s="3"/>
      <c r="F17" s="57"/>
      <c r="G17" s="3"/>
      <c r="H17" s="78"/>
      <c r="I17" s="80"/>
      <c r="J17" s="80"/>
    </row>
    <row r="18" spans="1:10" s="64" customFormat="1" ht="13.8">
      <c r="A18" s="75" t="s">
        <v>22</v>
      </c>
      <c r="B18" s="63"/>
      <c r="C18" s="63"/>
      <c r="D18" s="63"/>
      <c r="E18" s="63"/>
      <c r="F18" s="57"/>
      <c r="G18" s="3"/>
      <c r="H18" s="78"/>
      <c r="J18" s="54" t="s">
        <v>136</v>
      </c>
    </row>
    <row r="19" spans="1:10" s="64" customFormat="1" ht="13.8">
      <c r="A19" s="75" t="s">
        <v>145</v>
      </c>
      <c r="B19" s="63"/>
      <c r="C19" s="63"/>
      <c r="D19" s="63"/>
      <c r="E19" s="24"/>
      <c r="F19" s="24"/>
      <c r="G19" s="24"/>
      <c r="H19" s="58" t="s">
        <v>146</v>
      </c>
      <c r="I19" s="80"/>
      <c r="J19" s="80"/>
    </row>
    <row r="20" spans="1:10" s="64" customFormat="1" ht="13.8">
      <c r="A20" s="3"/>
      <c r="B20" s="3"/>
      <c r="C20" s="3"/>
      <c r="D20" s="3"/>
      <c r="E20" s="65" t="s">
        <v>116</v>
      </c>
      <c r="F20" s="65"/>
      <c r="G20" s="65"/>
      <c r="H20" s="77"/>
      <c r="I20" s="80"/>
      <c r="J20" s="80"/>
    </row>
    <row r="21" spans="1:10" s="64" customFormat="1" ht="13.8">
      <c r="A21" s="76"/>
      <c r="B21" s="76"/>
      <c r="C21" s="3"/>
      <c r="D21" s="3"/>
      <c r="E21" s="3"/>
      <c r="F21" s="63"/>
      <c r="G21" s="63"/>
      <c r="H21" s="85"/>
      <c r="I21" s="77"/>
      <c r="J21" s="80"/>
    </row>
    <row r="22" spans="1:10" s="64" customFormat="1" ht="13.8">
      <c r="A22" s="75" t="s">
        <v>147</v>
      </c>
      <c r="B22" s="76"/>
      <c r="C22" s="63"/>
      <c r="D22" s="63"/>
      <c r="E22" s="63"/>
      <c r="F22" s="57"/>
      <c r="G22" s="3"/>
      <c r="H22" s="86" t="s">
        <v>151</v>
      </c>
      <c r="J22" s="58" t="s">
        <v>119</v>
      </c>
    </row>
    <row r="23" spans="1:10" s="64" customFormat="1" ht="13.8">
      <c r="A23" s="75"/>
      <c r="B23" s="75"/>
      <c r="C23" s="63"/>
      <c r="D23" s="63"/>
      <c r="E23" s="73"/>
      <c r="F23" s="73"/>
      <c r="G23" s="73"/>
      <c r="H23" s="59"/>
      <c r="I23" s="80"/>
      <c r="J23" s="80"/>
    </row>
    <row r="24" spans="1:10" s="64" customFormat="1" ht="13.8">
      <c r="A24" s="75"/>
      <c r="B24" s="63"/>
      <c r="C24" s="63"/>
      <c r="D24" s="63"/>
      <c r="E24" s="108"/>
      <c r="F24" s="108"/>
      <c r="G24" s="108"/>
      <c r="H24" s="71"/>
      <c r="I24" s="25"/>
      <c r="J24" s="25"/>
    </row>
    <row r="25" spans="1:10" s="64" customFormat="1" ht="13.8">
      <c r="A25" s="3"/>
      <c r="B25" s="63"/>
      <c r="C25" s="3"/>
      <c r="D25" s="3"/>
      <c r="E25" s="3"/>
      <c r="F25" s="62"/>
      <c r="G25" s="62"/>
      <c r="H25" s="3"/>
      <c r="I25" s="25"/>
      <c r="J25" s="25"/>
    </row>
    <row r="26" spans="1:10" s="64" customFormat="1" ht="15" customHeight="1">
      <c r="A26" s="75" t="s">
        <v>147</v>
      </c>
      <c r="B26" s="63"/>
      <c r="C26" s="63"/>
      <c r="D26" s="63"/>
      <c r="F26" s="26"/>
      <c r="G26" s="80"/>
      <c r="H26" s="54" t="s">
        <v>148</v>
      </c>
      <c r="I26" s="72"/>
    </row>
    <row r="27" spans="1:10" s="64" customFormat="1" ht="15" customHeight="1">
      <c r="A27" s="63"/>
      <c r="B27" s="63"/>
      <c r="C27" s="63"/>
      <c r="D27" s="63"/>
      <c r="E27" s="109" t="s">
        <v>116</v>
      </c>
      <c r="F27" s="109"/>
      <c r="G27" s="109"/>
      <c r="H27" s="63"/>
      <c r="I27" s="71"/>
      <c r="J27" s="71"/>
    </row>
    <row r="28" spans="1:10" s="64" customFormat="1" ht="13.8">
      <c r="A28" s="63"/>
      <c r="B28" s="63"/>
      <c r="C28" s="63"/>
      <c r="D28" s="63"/>
      <c r="E28" s="63"/>
      <c r="F28" s="63"/>
      <c r="G28" s="63"/>
      <c r="H28" s="78"/>
      <c r="I28" s="80"/>
      <c r="J28" s="80"/>
    </row>
    <row r="29" spans="1:10" s="64" customFormat="1" ht="14.25" customHeight="1">
      <c r="A29" s="55"/>
      <c r="B29" s="55"/>
      <c r="C29" s="55"/>
      <c r="D29" s="55"/>
      <c r="E29" s="55"/>
      <c r="F29" s="55"/>
      <c r="G29" s="55"/>
      <c r="H29" s="78"/>
      <c r="I29" s="54"/>
    </row>
    <row r="30" spans="1:10" s="64" customFormat="1" ht="30" customHeight="1">
      <c r="A30" s="84" t="s">
        <v>147</v>
      </c>
      <c r="B30" s="79"/>
      <c r="C30" s="79"/>
      <c r="D30" s="63"/>
      <c r="E30" s="24"/>
      <c r="F30" s="24"/>
      <c r="G30" s="24"/>
      <c r="H30" s="54" t="s">
        <v>149</v>
      </c>
      <c r="I30" s="63"/>
      <c r="J30" s="63"/>
    </row>
    <row r="31" spans="1:10" s="64" customFormat="1" ht="13.8">
      <c r="A31" s="3"/>
      <c r="B31" s="3"/>
      <c r="C31" s="3"/>
      <c r="D31" s="3"/>
      <c r="E31" s="108" t="s">
        <v>116</v>
      </c>
      <c r="F31" s="108"/>
      <c r="G31" s="108"/>
      <c r="H31" s="80"/>
      <c r="I31" s="81"/>
      <c r="J31" s="81"/>
    </row>
    <row r="32" spans="1:10" s="64" customFormat="1" ht="13.8">
      <c r="A32" s="3"/>
      <c r="B32" s="3"/>
      <c r="C32" s="3"/>
      <c r="D32" s="3"/>
      <c r="E32" s="3"/>
      <c r="F32" s="83"/>
      <c r="G32" s="83"/>
      <c r="H32" s="83"/>
      <c r="I32" s="82"/>
      <c r="J32" s="82"/>
    </row>
    <row r="33" spans="1:10" s="64" customFormat="1" ht="13.8">
      <c r="A33" s="104" t="s">
        <v>139</v>
      </c>
      <c r="B33" s="104"/>
      <c r="C33" s="104"/>
      <c r="D33" s="3"/>
      <c r="E33" s="63"/>
      <c r="F33" s="57"/>
      <c r="G33" s="3"/>
      <c r="H33" s="54" t="s">
        <v>152</v>
      </c>
      <c r="J33" s="54" t="s">
        <v>138</v>
      </c>
    </row>
    <row r="34" spans="1:10" s="64" customFormat="1" ht="13.8">
      <c r="A34" s="3"/>
      <c r="B34" s="3"/>
      <c r="C34" s="3"/>
      <c r="D34" s="3"/>
      <c r="E34" s="108" t="s">
        <v>116</v>
      </c>
      <c r="F34" s="108"/>
      <c r="G34" s="108"/>
      <c r="I34" s="80"/>
      <c r="J34" s="80"/>
    </row>
    <row r="35" spans="1:10" s="64" customFormat="1" ht="13.8">
      <c r="A35" s="3"/>
      <c r="B35" s="3"/>
      <c r="C35" s="3"/>
      <c r="D35" s="3"/>
      <c r="E35" s="3"/>
      <c r="F35" s="3"/>
      <c r="G35" s="3"/>
      <c r="H35" s="3"/>
      <c r="J35" s="54"/>
    </row>
    <row r="36" spans="1:10" s="64" customFormat="1" ht="30" customHeight="1">
      <c r="A36" s="50" t="s">
        <v>123</v>
      </c>
      <c r="B36" s="50"/>
      <c r="C36" s="50"/>
      <c r="D36" s="52" t="s">
        <v>122</v>
      </c>
      <c r="E36" s="1" t="s">
        <v>131</v>
      </c>
      <c r="F36" s="1"/>
      <c r="I36" s="54"/>
    </row>
    <row r="37" spans="1:10" s="64" customFormat="1" ht="13.8">
      <c r="A37" s="3" t="s">
        <v>23</v>
      </c>
      <c r="B37" s="3"/>
      <c r="C37" s="3"/>
      <c r="D37" s="50" t="s">
        <v>24</v>
      </c>
      <c r="E37" s="50"/>
      <c r="F37" s="1"/>
      <c r="G37" s="3"/>
      <c r="H37" s="3"/>
      <c r="I37" s="54"/>
      <c r="J37" s="54"/>
    </row>
    <row r="38" spans="1:10">
      <c r="A38" s="3" t="s">
        <v>25</v>
      </c>
      <c r="G38" s="50"/>
      <c r="H38" s="50"/>
    </row>
    <row r="39" spans="1:10">
      <c r="A39" s="50" t="s">
        <v>26</v>
      </c>
      <c r="B39" s="50"/>
      <c r="C39" s="1"/>
      <c r="D39" s="1"/>
      <c r="E39" s="50"/>
      <c r="F39" s="50"/>
      <c r="G39" s="50"/>
      <c r="H39" s="50"/>
    </row>
    <row r="40" spans="1:10">
      <c r="A40" s="50" t="s">
        <v>27</v>
      </c>
      <c r="B40" s="50"/>
      <c r="C40" s="50"/>
      <c r="D40" s="50"/>
      <c r="E40" s="50"/>
      <c r="F40" s="50"/>
      <c r="G40" s="50"/>
      <c r="H40" s="50"/>
      <c r="I40" s="50"/>
      <c r="J40" s="50"/>
    </row>
    <row r="41" spans="1:10">
      <c r="A41" s="50" t="s">
        <v>11</v>
      </c>
      <c r="B41" s="50"/>
      <c r="C41" s="50"/>
      <c r="D41" s="50"/>
      <c r="E41" s="50"/>
      <c r="H41" s="50"/>
      <c r="I41" s="50"/>
      <c r="J41" s="50"/>
    </row>
    <row r="42" spans="1:10">
      <c r="E42" s="53"/>
      <c r="F42" s="53"/>
      <c r="G42" s="53"/>
      <c r="H42" s="1"/>
      <c r="I42" s="50"/>
      <c r="J42" s="50"/>
    </row>
    <row r="43" spans="1:10">
      <c r="A43" s="102" t="s">
        <v>84</v>
      </c>
      <c r="B43" s="102"/>
      <c r="C43" s="50"/>
      <c r="D43" s="51"/>
      <c r="E43" s="51"/>
      <c r="F43" s="51" t="s">
        <v>12</v>
      </c>
      <c r="H43" s="60" t="s">
        <v>120</v>
      </c>
    </row>
    <row r="44" spans="1:10">
      <c r="A44" s="50" t="s">
        <v>13</v>
      </c>
      <c r="B44" s="50"/>
      <c r="C44" s="1"/>
      <c r="D44" s="50" t="s">
        <v>53</v>
      </c>
      <c r="E44" s="50"/>
      <c r="F44" s="1"/>
      <c r="H44" s="50" t="s">
        <v>48</v>
      </c>
      <c r="I44" s="50"/>
      <c r="J44" s="50"/>
    </row>
    <row r="45" spans="1:10">
      <c r="A45" s="61"/>
      <c r="B45" s="61"/>
      <c r="C45" s="1"/>
      <c r="D45" s="61"/>
      <c r="E45" s="61"/>
      <c r="F45" s="1"/>
      <c r="H45" s="61"/>
      <c r="I45" s="1"/>
      <c r="J45" s="1"/>
    </row>
    <row r="46" spans="1:10">
      <c r="A46" s="61"/>
      <c r="B46" s="61"/>
      <c r="C46" s="1"/>
      <c r="D46" s="61"/>
      <c r="E46" s="61"/>
      <c r="F46" s="1"/>
      <c r="H46" s="61"/>
      <c r="I46" s="1"/>
      <c r="J46" s="51"/>
    </row>
    <row r="47" spans="1:10">
      <c r="I47" s="1"/>
      <c r="J47" s="50"/>
    </row>
    <row r="48" spans="1:10">
      <c r="A48" s="51" t="s">
        <v>14</v>
      </c>
      <c r="B48" s="51"/>
      <c r="C48" s="50"/>
      <c r="D48" s="51"/>
      <c r="E48" s="51"/>
      <c r="F48" s="51"/>
      <c r="H48" s="60" t="s">
        <v>121</v>
      </c>
      <c r="I48" s="1"/>
      <c r="J48" s="61"/>
    </row>
    <row r="49" spans="1:10">
      <c r="A49" s="50" t="s">
        <v>15</v>
      </c>
      <c r="B49" s="50"/>
      <c r="C49" s="50"/>
      <c r="D49" s="50" t="s">
        <v>49</v>
      </c>
      <c r="E49" s="50"/>
      <c r="F49" s="50"/>
      <c r="H49" s="50" t="s">
        <v>54</v>
      </c>
      <c r="I49" s="1"/>
      <c r="J49" s="61"/>
    </row>
    <row r="50" spans="1:10">
      <c r="A50" s="50"/>
      <c r="B50" s="50"/>
      <c r="C50" s="50"/>
      <c r="D50" s="50"/>
      <c r="E50" s="50"/>
      <c r="F50" s="50"/>
      <c r="H50" s="50"/>
    </row>
    <row r="51" spans="1:10">
      <c r="A51" s="50"/>
      <c r="B51" s="50"/>
      <c r="C51" s="50"/>
      <c r="D51" s="50"/>
      <c r="E51" s="50"/>
      <c r="F51" s="50"/>
      <c r="H51" s="50"/>
      <c r="I51" s="1"/>
      <c r="J51" s="51"/>
    </row>
    <row r="52" spans="1:10" ht="13.8">
      <c r="A52" s="51" t="s">
        <v>16</v>
      </c>
      <c r="B52" s="51"/>
      <c r="C52" s="50"/>
      <c r="D52" s="51"/>
      <c r="E52" s="51"/>
      <c r="F52" s="51"/>
      <c r="H52" s="67"/>
      <c r="I52" s="1"/>
      <c r="J52" s="50"/>
    </row>
    <row r="53" spans="1:10">
      <c r="A53" s="50" t="s">
        <v>17</v>
      </c>
      <c r="B53" s="50"/>
      <c r="C53" s="50"/>
      <c r="D53" s="50" t="s">
        <v>51</v>
      </c>
      <c r="E53" s="50"/>
      <c r="F53" s="50"/>
      <c r="H53" s="50" t="s">
        <v>52</v>
      </c>
      <c r="I53" s="50"/>
      <c r="J53" s="50"/>
    </row>
    <row r="54" spans="1:10">
      <c r="A54" s="61"/>
      <c r="B54" s="61"/>
      <c r="C54" s="61"/>
      <c r="D54" s="61"/>
      <c r="E54" s="61"/>
      <c r="F54" s="61"/>
      <c r="H54" s="61"/>
      <c r="I54" s="50"/>
      <c r="J54" s="50"/>
    </row>
    <row r="55" spans="1:10" ht="13.8">
      <c r="I55" s="70"/>
      <c r="J55" s="69"/>
    </row>
    <row r="56" spans="1:10">
      <c r="A56" s="5" t="s">
        <v>29</v>
      </c>
      <c r="B56" s="5"/>
      <c r="C56" s="5"/>
      <c r="I56" s="1"/>
      <c r="J56" s="50"/>
    </row>
    <row r="57" spans="1:10">
      <c r="A57" s="5" t="s">
        <v>30</v>
      </c>
      <c r="B57" s="5"/>
      <c r="C57" s="5"/>
      <c r="D57" s="5"/>
      <c r="I57" s="1"/>
      <c r="J57" s="61"/>
    </row>
    <row r="58" spans="1:10">
      <c r="E58" s="50"/>
      <c r="F58" s="50"/>
      <c r="H58" s="50"/>
    </row>
    <row r="59" spans="1:10" ht="13.8">
      <c r="A59" s="51" t="s">
        <v>31</v>
      </c>
      <c r="B59" s="51"/>
      <c r="D59" s="51"/>
      <c r="E59" s="51"/>
      <c r="F59" s="56"/>
      <c r="G59" s="18"/>
      <c r="H59" s="68" t="s">
        <v>128</v>
      </c>
    </row>
    <row r="60" spans="1:10" ht="13.8">
      <c r="A60" s="4" t="s">
        <v>28</v>
      </c>
      <c r="B60" s="4"/>
      <c r="D60" s="50" t="s">
        <v>53</v>
      </c>
      <c r="E60" s="50"/>
      <c r="F60" s="50"/>
      <c r="G60" s="18"/>
      <c r="H60" s="4" t="s">
        <v>54</v>
      </c>
    </row>
    <row r="61" spans="1:10" ht="1.5" customHeight="1">
      <c r="I61" s="50"/>
      <c r="J61" s="50"/>
    </row>
    <row r="62" spans="1:10">
      <c r="I62" s="1"/>
      <c r="J62" s="51"/>
    </row>
    <row r="63" spans="1:10">
      <c r="I63" s="50"/>
      <c r="J63" s="50"/>
    </row>
  </sheetData>
  <mergeCells count="16">
    <mergeCell ref="A14:D14"/>
    <mergeCell ref="A43:B43"/>
    <mergeCell ref="E4:H4"/>
    <mergeCell ref="A6:H6"/>
    <mergeCell ref="A33:C33"/>
    <mergeCell ref="E16:G16"/>
    <mergeCell ref="E24:G24"/>
    <mergeCell ref="E27:G27"/>
    <mergeCell ref="E31:G31"/>
    <mergeCell ref="E34:G34"/>
    <mergeCell ref="A11:B11"/>
    <mergeCell ref="G2:H2"/>
    <mergeCell ref="A7:B7"/>
    <mergeCell ref="A8:D8"/>
    <mergeCell ref="A9:D9"/>
    <mergeCell ref="A13:E13"/>
  </mergeCells>
  <pageMargins left="0.31354166666666666" right="8.9583333333333338E-3" top="5.3749999999999999E-2" bottom="8.9583333333333338E-3" header="0.3" footer="0.3"/>
  <pageSetup paperSize="9" scale="86" orientation="portrait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ՀԱՎԵԼՎԱԾ 4 ԳԵՂԱՐՎԵՍՏԻ ԴՊՐՈՑ</vt:lpstr>
      <vt:lpstr>ՀԱՎԵԼՎԱԾ 4 ԳԵՂ ԴՊ</vt:lpstr>
      <vt:lpstr>ՀԱՎԵԼՎԱԾ 4 ԳԵՂ.ԴՊՐՈՑ</vt:lpstr>
      <vt:lpstr>'ՀԱՎԵԼՎԱԾ 4 ԳԵՂ.ԴՊՐՈՑ'!Область_печати</vt:lpstr>
      <vt:lpstr>'ՀԱՎԵԼՎԱԾ 4 ԳԵՂԱՐՎԵՍՏԻ ԴՊՐՈՑ'!Область_печати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2023-08-28T13:39:32Z</dcterms:modified>
</cp:coreProperties>
</file>