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 activeTab="2"/>
  </bookViews>
  <sheets>
    <sheet name="ՀԱՎԵԼՎԱԾ 9 ԹԻՎ 1 ՄԱՐԶ ԴՊՐՈՑ" sheetId="30" r:id="rId1"/>
    <sheet name="ՀԱՎԵԼՎԱԾ 10 ԹԻՎ 1 ՄԱՐԶ ԴՊՐՈՑ" sheetId="31" r:id="rId2"/>
    <sheet name="ԹԻՎ 1 ՄԱՐԶ ԴՊՐՈՑ" sheetId="32" r:id="rId3"/>
  </sheets>
  <definedNames>
    <definedName name="_xlnm.Print_Area" localSheetId="2">'ԹԻՎ 1 ՄԱՐԶ ԴՊՐՈՑ'!$A$1:$J$63</definedName>
    <definedName name="_xlnm.Print_Area" localSheetId="1">'ՀԱՎԵԼՎԱԾ 10 ԹԻՎ 1 ՄԱՐԶ ԴՊՐՈՑ'!$A$1:$M$53</definedName>
    <definedName name="_xlnm.Print_Area" localSheetId="0">'ՀԱՎԵԼՎԱԾ 9 ԹԻՎ 1 ՄԱՐԶ ԴՊՐՈՑ'!$A$1:$I$59</definedName>
  </definedNames>
  <calcPr calcId="125725"/>
</workbook>
</file>

<file path=xl/calcChain.xml><?xml version="1.0" encoding="utf-8"?>
<calcChain xmlns="http://schemas.openxmlformats.org/spreadsheetml/2006/main">
  <c r="F25" i="31"/>
  <c r="E25"/>
  <c r="H24"/>
  <c r="H23" l="1"/>
  <c r="I23" s="1"/>
  <c r="H22"/>
  <c r="I22" s="1"/>
  <c r="H21"/>
  <c r="I21" s="1"/>
  <c r="H20" l="1"/>
  <c r="H16"/>
  <c r="I16" s="1"/>
  <c r="H15"/>
  <c r="I15" s="1"/>
  <c r="I20" l="1"/>
  <c r="H19"/>
  <c r="I19" s="1"/>
  <c r="H10" l="1"/>
  <c r="I10" s="1"/>
  <c r="H11"/>
  <c r="I11" s="1"/>
  <c r="H12"/>
  <c r="I12" s="1"/>
  <c r="H13"/>
  <c r="I13" s="1"/>
  <c r="H14"/>
  <c r="I14" s="1"/>
  <c r="H17"/>
  <c r="I17" s="1"/>
  <c r="H18"/>
  <c r="I18" s="1"/>
  <c r="H9"/>
  <c r="H25" l="1"/>
  <c r="I9"/>
  <c r="I25" s="1"/>
</calcChain>
</file>

<file path=xl/sharedStrings.xml><?xml version="1.0" encoding="utf-8"?>
<sst xmlns="http://schemas.openxmlformats.org/spreadsheetml/2006/main" count="153" uniqueCount="118">
  <si>
    <t xml:space="preserve">              </t>
  </si>
  <si>
    <t xml:space="preserve"> (Ï³½Ù³Ï»ñåáõÃÛ³Ý   ³Ýí³ÝáõÙÁ)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</si>
  <si>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</si>
  <si>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</si>
  <si>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</si>
  <si>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</si>
  <si>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</si>
  <si>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</si>
  <si>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</si>
  <si>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</si>
  <si>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</si>
  <si>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</si>
  <si>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</si>
  <si>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    (å³ßïáÝÁ)</t>
  </si>
  <si>
    <t xml:space="preserve">      Ð³ßí³å³Ñ  </t>
  </si>
  <si>
    <t xml:space="preserve">        (å³ßïáÝÁ)</t>
  </si>
  <si>
    <t xml:space="preserve">      îÝï»ëí³ñ</t>
  </si>
  <si>
    <t xml:space="preserve">     (å³ßïáÝÁ)</t>
  </si>
  <si>
    <t xml:space="preserve">  (ëïáñ³·ñáõÃÛáõÝ)</t>
  </si>
  <si>
    <t>ÀÝ¹³Ù»ÝÁ  Áëï  óáõó³ÏÇª</t>
  </si>
  <si>
    <t xml:space="preserve">Ñ»ñÃ³Ï³Ý  Ñ³Ù³ñÝ»ñÇ  ù³Ý³ÏÁ  </t>
  </si>
  <si>
    <t xml:space="preserve">                  (ï³é»ñáí)</t>
  </si>
  <si>
    <t>ø³Õ³ù³ßÇÝáõÃÛ³Ý, ·ÛáõÕ³ïÝï»ëáõÃÛ³Ý ¨ ÑáÕÇ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</si>
  <si>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</si>
  <si>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</si>
  <si>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</si>
  <si>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</si>
  <si>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</si>
  <si>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</si>
  <si>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</si>
  <si>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</si>
  <si>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</si>
  <si>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</si>
  <si>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Ð³ßí³å³Ñ  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</si>
  <si>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</si>
  <si>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</si>
  <si>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</si>
  <si>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</si>
  <si>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</si>
  <si>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</si>
  <si>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</si>
  <si>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</si>
  <si>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</si>
  <si>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Ù³ëÝ³ÏÇ í»ñ³Ýáñá·áõÙ</t>
  </si>
  <si>
    <t>î³ñ»ÃÇí</t>
  </si>
  <si>
    <t>¶áõÛùÇ áñ³Ï³Ï³Ý  Ñ³ïÏ³ÝÇßÝ»ñÁ</t>
  </si>
  <si>
    <t>Ñ³ï</t>
  </si>
  <si>
    <t>ÀÝ¹³Ù»ÝÁ</t>
  </si>
  <si>
    <t xml:space="preserve">                      (³ÝáõÝ, ³½·³ÝáõÝ)</t>
  </si>
  <si>
    <t>ºñÏ³ÃÛ³  å³Ñ³ñ³Ý</t>
  </si>
  <si>
    <t xml:space="preserve">             (ï³é»ñáí)</t>
  </si>
  <si>
    <t xml:space="preserve">      (ëïáñ³·ñáõÃÛáõÝ)</t>
  </si>
  <si>
    <t xml:space="preserve">                        (³ÝáõÝ, ³½·³ÝáõÝ)</t>
  </si>
  <si>
    <t xml:space="preserve"> (ëïáñ³·ñáõÃÛáõÝ)</t>
  </si>
  <si>
    <t xml:space="preserve"> ä³ß³ñÝ»ñÇ</t>
  </si>
  <si>
    <t xml:space="preserve">     (ëïáñ³·ñáõÃÛáõÝ)</t>
  </si>
  <si>
    <t>Ø³ñ½³¹³ßï</t>
  </si>
  <si>
    <t>ê»Õ³Ý ·ñ³ë»ÝÛ³ÏÇ</t>
  </si>
  <si>
    <t>Ø³ñÙÝ³Ù³ñ½³Ï³Ý Ýëï³ñ³Ý</t>
  </si>
  <si>
    <t>ÎïáñÇó ³Ýß³ñß ³Ãáé</t>
  </si>
  <si>
    <t>Îñ³Ï Ù³ñÇã</t>
  </si>
  <si>
    <t xml:space="preserve">ÀÝ¹áõÝáÕ   îÝûñ»Ýª                                                    </t>
  </si>
  <si>
    <t xml:space="preserve">                             ì. ¸³íÃÛ³Ý   </t>
  </si>
  <si>
    <t xml:space="preserve">                            ². Â³¹¨áëÛ³Ý         </t>
  </si>
  <si>
    <t xml:space="preserve">  ì³ñ¹»ÝÇëÇ  ÃÇí 1  Ø³ñ½³¹åñáó</t>
  </si>
  <si>
    <t xml:space="preserve">                        ì³ñ¹»ÝÇëÇ  ÃÇí 1  Ø³ñ½³¹åñáó</t>
  </si>
  <si>
    <t xml:space="preserve">                                  21. 11. 2017Ã.</t>
  </si>
  <si>
    <t xml:space="preserve">                21. 11. 2017Ã.</t>
  </si>
  <si>
    <t xml:space="preserve">                                           ·áõÛù³·ñÙ³Ý  Ï³ñ·Ç</t>
  </si>
  <si>
    <t xml:space="preserve">                                       Ð³í»Éí³Í 8                    </t>
  </si>
  <si>
    <t xml:space="preserve">                           Ð³ëï³ïáõÙ  »Ù  ÐÐ üÇÝ³ÝëÝ»ñÇ  Ý³Ë³ñ³ñáõÃÛ³Ý</t>
  </si>
  <si>
    <t xml:space="preserve">                                       20  Ã.__________ §   ¦   N_________                                  </t>
  </si>
  <si>
    <t xml:space="preserve">                                      Ññ³Ù³Ýáí  áñå»ë  ûñÇÝ³Ï»ÉÇ  Ó¨</t>
  </si>
  <si>
    <t xml:space="preserve">                                             Î³½Ù³Ï»ñåáõÃÛ³Ý   ³ÏïÇíÝ»ñÇ    å³ñï³íáñáõÃÛáõÝÝ»ñÇ</t>
  </si>
  <si>
    <t xml:space="preserve">                             Ò¨  N-3</t>
  </si>
  <si>
    <t xml:space="preserve">                          ì. ¸³íÃÛ³Ý   </t>
  </si>
  <si>
    <t xml:space="preserve">                          ². Â³¹¨áëÛ³Ý         </t>
  </si>
  <si>
    <t xml:space="preserve">                       (³ÝáõÝ, ³½·³ÝáõÝ)</t>
  </si>
  <si>
    <t xml:space="preserve">         îÝûñ»Ýª                                                    </t>
  </si>
  <si>
    <t xml:space="preserve">          </t>
  </si>
  <si>
    <t xml:space="preserve">Ð³ÝÓÝ³ÅáÕáíÇ Ý³ÝË³·³Ñ - </t>
  </si>
  <si>
    <t>üÇÝ.ïÝï.  »Ï³ÙáõïÝ»ñÇ  Ñ³ßí³éÙ³Ý  ¨</t>
  </si>
  <si>
    <r>
      <t xml:space="preserve">    ¶áõÛù³·ñÙ³Ý ²Ïï    N___</t>
    </r>
    <r>
      <rPr>
        <b/>
        <u/>
        <sz val="12"/>
        <color theme="1"/>
        <rFont val="Arial LatArm"/>
        <family val="2"/>
      </rPr>
      <t>9</t>
    </r>
    <r>
      <rPr>
        <b/>
        <sz val="12"/>
        <color theme="1"/>
        <rFont val="Arial LatArm"/>
        <family val="2"/>
      </rPr>
      <t>___</t>
    </r>
  </si>
  <si>
    <r>
      <t xml:space="preserve">    ¶áõÛù³·ñÙ³Ý òáõó³Ï    N___</t>
    </r>
    <r>
      <rPr>
        <b/>
        <u/>
        <sz val="12"/>
        <color theme="1"/>
        <rFont val="Arial LatArm"/>
        <family val="2"/>
      </rPr>
      <t>9</t>
    </r>
    <r>
      <rPr>
        <b/>
        <sz val="12"/>
        <color theme="1"/>
        <rFont val="Arial LatArm"/>
        <family val="2"/>
      </rPr>
      <t>___</t>
    </r>
  </si>
  <si>
    <t>ä³ß³ñÝ»ñÇ</t>
  </si>
  <si>
    <t>ì²ð¸ºÜÆêÆ  ÂÆì-1  Ø²ð¼²¸äðàò</t>
  </si>
  <si>
    <t xml:space="preserve">    ². Â³¹¨áëÛ³Ý   </t>
  </si>
  <si>
    <t>¾É.åÉÇï³</t>
  </si>
  <si>
    <t>Ùï</t>
  </si>
  <si>
    <t>âáñëáõ ÷³ÛïÇó</t>
  </si>
  <si>
    <t>´»Ý½ÇÝ³ÛÇÝ  çñÇ åáÙå</t>
  </si>
  <si>
    <t>æñÇ ËáÕáÕáí³Ï 50ÙÙ</t>
  </si>
  <si>
    <t>ø³é³ÝÏÛáõÝ ËáÕáí³Ï 40x20Ù</t>
  </si>
  <si>
    <t>²ÝÏÛáõÝ³Ï  60x60ÙÙ</t>
  </si>
  <si>
    <t>÷³ëï³óÇ</t>
  </si>
  <si>
    <t xml:space="preserve">÷³ëï³óÇ ·áõÙ³ñÁ (¹ñ³Ù)19,293,633  (ï³ëÝÇÝÁ ÙÇÉÇáÝ »ññÏáõ Ñ³ñÛáõñ ÇÇÝÝëáõÝ »ñ»ù Ñ³½³ñ í»ó Ñ³ñÛáõñ </t>
  </si>
  <si>
    <t>»ñ»ëáõÝ »ñ»ù  )  ¹ñ³Ù</t>
  </si>
  <si>
    <t xml:space="preserve">                        </t>
  </si>
  <si>
    <t>ä³ï·³ñ³Ï</t>
  </si>
  <si>
    <t>ÙÇ³íáñÝ»ñÇ  ÷³ëï³óÇ  ÁÝ¹Ñ³Ýáõñ  ù³Ý³ÏÁ  164                  (Ù»Ï Ñ³ñÛáõñ í³ÃëáõÝ ãáñë )</t>
  </si>
  <si>
    <t xml:space="preserve">        16 ( ï³ëÝí»ó )</t>
  </si>
  <si>
    <t xml:space="preserve">  Ñ³í³ù³·ñÙ³Ý Íñ³·ñ»ñÇ</t>
  </si>
  <si>
    <t>Ï³½ÙÙ³Ý ¨ Ñ³Ù³Ï³ñ·Ù³Ý µ³ÅÝÇ å»ï ª</t>
  </si>
  <si>
    <t>²í³·³Ýáõ ³Ý¹³Ù ª</t>
  </si>
  <si>
    <r>
      <rPr>
        <u/>
        <sz val="10"/>
        <color theme="1"/>
        <rFont val="Arial LatArm"/>
        <family val="2"/>
      </rPr>
      <t>16-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</si>
  <si>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Ð³Ù³ÛÝùÇ Õ»Ï³í³ñÇ Ï³ñ·³¹ñáõÃÛáõÝ 23.03.2022Ã.  N 2-Ա         </t>
  </si>
  <si>
    <t>01.07.2022</t>
  </si>
  <si>
    <t xml:space="preserve"> 01.07.2022</t>
  </si>
  <si>
    <t xml:space="preserve">  Ñ³Ù³ÛÝùÇ  Õ»Ï³í³ñի տեղակալ</t>
  </si>
  <si>
    <t>Կարեն Մկրտչյան</t>
  </si>
  <si>
    <t>Սեյրան Գրիգորյան</t>
  </si>
  <si>
    <t>í»ñ³ÑëÏáÕáõÃÛ³Ý  µ³ÅÝÇ</t>
  </si>
  <si>
    <t>Գուրգեն  Մնացականյան</t>
  </si>
  <si>
    <t>Անդամներ</t>
  </si>
  <si>
    <t>Յուրա Մանուկյան</t>
  </si>
  <si>
    <t>Վազգեն Էթումյան</t>
  </si>
  <si>
    <t>Սամվել Հովհաննիսյան</t>
  </si>
  <si>
    <t>Վարուժան Ավետիսյան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</si>
</sst>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u/>
      <sz val="10"/>
      <color theme="1"/>
      <name val="Arial LatArm"/>
      <family val="2"/>
    </font>
    <font>
      <sz val="14"/>
      <color theme="1"/>
      <name val="Arial LatArm"/>
      <family val="2"/>
    </font>
    <font>
      <b/>
      <sz val="12"/>
      <color theme="1"/>
      <name val="Arial LatArm"/>
      <family val="2"/>
    </font>
    <font>
      <b/>
      <i/>
      <u/>
      <sz val="10"/>
      <color theme="1"/>
      <name val="Arial LatArm"/>
      <family val="2"/>
    </font>
    <font>
      <b/>
      <u/>
      <sz val="12"/>
      <color theme="1"/>
      <name val="Arial LatArm"/>
      <family val="2"/>
    </font>
    <font>
      <i/>
      <sz val="10"/>
      <color theme="1"/>
      <name val="Arial LatArm"/>
      <family val="2"/>
    </font>
    <font>
      <b/>
      <i/>
      <sz val="10"/>
      <color theme="1"/>
      <name val="Arial LatArm"/>
      <family val="2"/>
    </font>
    <font>
      <b/>
      <sz val="10"/>
      <color theme="1"/>
      <name val="Arial LatArm"/>
      <family val="2"/>
    </font>
    <font>
      <b/>
      <i/>
      <sz val="11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2" fillId="0" borderId="2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textRotation="90"/>
    </xf>
    <xf numFmtId="0" fontId="7" fillId="0" borderId="3" xfId="0" applyFont="1" applyBorder="1" applyAlignment="1">
      <alignment textRotation="255"/>
    </xf>
    <xf numFmtId="0" fontId="7" fillId="0" borderId="6" xfId="0" applyFon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textRotation="90" wrapText="1"/>
    </xf>
    <xf numFmtId="0" fontId="7" fillId="0" borderId="5" xfId="0" applyFont="1" applyBorder="1" applyAlignment="1">
      <alignment textRotation="90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Alignment="1"/>
    <xf numFmtId="0" fontId="4" fillId="0" borderId="0" xfId="0" applyFont="1" applyBorder="1" applyAlignment="1"/>
    <xf numFmtId="0" fontId="13" fillId="0" borderId="0" xfId="0" applyFont="1"/>
    <xf numFmtId="0" fontId="1" fillId="0" borderId="2" xfId="0" applyFont="1" applyBorder="1" applyAlignment="1"/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opLeftCell="A31" zoomScaleNormal="100" workbookViewId="0">
      <selection activeCell="F63" sqref="F63"/>
    </sheetView>
  </sheetViews>
  <sheetFormatPr defaultColWidth="9.109375" defaultRowHeight="13.2"/>
  <cols>
    <col min="1" max="1" width="8.109375" style="1" customWidth="1"/>
    <col min="2" max="2" width="10.6640625" style="1" customWidth="1"/>
    <col min="3" max="3" width="9.109375" style="1"/>
    <col min="4" max="4" width="14.44140625" style="1" customWidth="1"/>
    <col min="5" max="5" width="10.44140625" style="1" customWidth="1"/>
    <col min="6" max="6" width="9.109375" style="1"/>
    <col min="7" max="7" width="10.5546875" style="1" customWidth="1"/>
    <col min="8" max="8" width="9" style="1" customWidth="1"/>
    <col min="9" max="9" width="25.44140625" style="1" customWidth="1"/>
    <col min="10" max="11" width="7.88671875" style="1" hidden="1" customWidth="1"/>
    <col min="12" max="15" width="9.109375" style="1" hidden="1" customWidth="1"/>
    <col min="16" max="17" width="0" style="1" hidden="1" customWidth="1"/>
    <col min="18" max="18" width="6" style="1" hidden="1" customWidth="1"/>
    <col min="19" max="19" width="3.5546875" style="1" hidden="1" customWidth="1"/>
    <col min="20" max="20" width="9.109375" style="3"/>
    <col min="21" max="16384" width="9.109375" style="1"/>
  </cols>
  <sheetData>
    <row r="1" spans="1:14">
      <c r="D1" s="1" t="s">
        <v>73</v>
      </c>
    </row>
    <row r="2" spans="1:14">
      <c r="G2" s="1" t="s">
        <v>68</v>
      </c>
    </row>
    <row r="3" spans="1:14">
      <c r="H3" s="1" t="s">
        <v>69</v>
      </c>
    </row>
    <row r="4" spans="1:14">
      <c r="I4" s="1" t="s">
        <v>74</v>
      </c>
      <c r="J4" s="1" t="s">
        <v>0</v>
      </c>
    </row>
    <row r="5" spans="1:14">
      <c r="A5" s="2" t="s">
        <v>64</v>
      </c>
      <c r="B5" s="2"/>
      <c r="C5" s="2"/>
      <c r="D5" s="3"/>
      <c r="E5" s="1" t="s">
        <v>70</v>
      </c>
    </row>
    <row r="6" spans="1:14">
      <c r="A6" s="4" t="s">
        <v>1</v>
      </c>
      <c r="B6" s="4"/>
      <c r="C6" s="4"/>
      <c r="D6" s="24"/>
      <c r="F6" s="1" t="s">
        <v>71</v>
      </c>
      <c r="J6" s="3"/>
      <c r="M6" s="2"/>
      <c r="N6" s="3"/>
    </row>
    <row r="7" spans="1:14">
      <c r="F7" s="1" t="s">
        <v>72</v>
      </c>
    </row>
    <row r="16" spans="1:14" ht="15">
      <c r="D16" s="28"/>
      <c r="E16" s="28"/>
      <c r="F16" s="71" t="s">
        <v>54</v>
      </c>
      <c r="G16" s="71"/>
      <c r="H16" s="71"/>
    </row>
    <row r="17" spans="1:10" ht="15">
      <c r="D17" s="72" t="s">
        <v>82</v>
      </c>
      <c r="E17" s="72"/>
      <c r="F17" s="72"/>
      <c r="G17" s="72"/>
      <c r="H17" s="72"/>
      <c r="I17" s="3"/>
      <c r="J17" s="3"/>
    </row>
    <row r="20" spans="1:10">
      <c r="I20" s="3"/>
    </row>
    <row r="23" spans="1:10">
      <c r="A23" s="1" t="s">
        <v>2</v>
      </c>
      <c r="D23" s="3"/>
      <c r="E23" s="73" t="s">
        <v>65</v>
      </c>
      <c r="F23" s="73"/>
      <c r="G23" s="73"/>
      <c r="H23" s="73"/>
      <c r="I23" s="73"/>
      <c r="J23" s="3"/>
    </row>
    <row r="24" spans="1:10">
      <c r="E24" s="7"/>
      <c r="F24" s="7" t="s">
        <v>3</v>
      </c>
      <c r="G24" s="7"/>
      <c r="H24" s="7"/>
      <c r="I24" s="7"/>
    </row>
    <row r="25" spans="1:10">
      <c r="A25" s="1" t="s">
        <v>4</v>
      </c>
      <c r="I25" s="3"/>
    </row>
    <row r="26" spans="1:10" ht="13.8">
      <c r="A26" s="1" t="s">
        <v>5</v>
      </c>
      <c r="C26" s="2"/>
      <c r="D26" s="76" t="s">
        <v>105</v>
      </c>
      <c r="E26" s="76"/>
      <c r="F26" s="76"/>
      <c r="G26" s="76"/>
      <c r="H26" s="76"/>
      <c r="I26" s="76"/>
      <c r="J26" s="76"/>
    </row>
    <row r="27" spans="1:10">
      <c r="E27" s="1" t="s">
        <v>6</v>
      </c>
    </row>
    <row r="29" spans="1:10" ht="15" customHeight="1">
      <c r="A29" s="1" t="s">
        <v>7</v>
      </c>
      <c r="D29" s="3"/>
      <c r="E29" s="2" t="s">
        <v>66</v>
      </c>
      <c r="F29" s="40"/>
      <c r="G29" s="74" t="s">
        <v>106</v>
      </c>
      <c r="H29" s="74"/>
      <c r="I29" s="74"/>
      <c r="J29" s="74"/>
    </row>
    <row r="31" spans="1:10" ht="13.8">
      <c r="A31" s="1" t="s">
        <v>8</v>
      </c>
      <c r="E31" s="2"/>
      <c r="F31" s="2" t="s">
        <v>67</v>
      </c>
      <c r="G31" s="75" t="s">
        <v>107</v>
      </c>
      <c r="H31" s="75"/>
      <c r="I31" s="75"/>
    </row>
    <row r="33" spans="1:10">
      <c r="G33" s="5"/>
      <c r="H33" s="5"/>
      <c r="I33" s="5"/>
    </row>
    <row r="34" spans="1:10">
      <c r="G34" s="5"/>
      <c r="H34" s="5"/>
      <c r="I34" s="5"/>
    </row>
    <row r="35" spans="1:10">
      <c r="G35" s="5"/>
      <c r="H35" s="5"/>
      <c r="I35" s="5"/>
    </row>
    <row r="36" spans="1:10">
      <c r="A36" s="5" t="s">
        <v>9</v>
      </c>
      <c r="B36" s="5"/>
      <c r="C36" s="5"/>
      <c r="D36" s="5"/>
      <c r="E36" s="5"/>
      <c r="F36" s="5"/>
    </row>
    <row r="37" spans="1:10">
      <c r="A37" s="5" t="s">
        <v>10</v>
      </c>
      <c r="B37" s="5"/>
      <c r="C37" s="5"/>
      <c r="D37" s="5"/>
      <c r="E37" s="5"/>
      <c r="F37" s="5"/>
    </row>
    <row r="38" spans="1:10">
      <c r="A38" s="5" t="s">
        <v>11</v>
      </c>
      <c r="B38" s="5"/>
      <c r="C38" s="5"/>
      <c r="D38" s="5"/>
      <c r="E38" s="5"/>
      <c r="F38" s="5"/>
    </row>
    <row r="39" spans="1:10">
      <c r="F39" s="3"/>
      <c r="G39" s="3"/>
    </row>
    <row r="43" spans="1:10" ht="9.75" customHeight="1"/>
    <row r="44" spans="1:10">
      <c r="A44" s="1" t="s">
        <v>12</v>
      </c>
    </row>
    <row r="45" spans="1:10">
      <c r="J45" s="3"/>
    </row>
    <row r="46" spans="1:10">
      <c r="J46" s="3"/>
    </row>
    <row r="47" spans="1:10">
      <c r="J47" s="3"/>
    </row>
    <row r="48" spans="1:10">
      <c r="A48" s="2" t="s">
        <v>61</v>
      </c>
      <c r="B48" s="2"/>
      <c r="D48" s="2"/>
      <c r="E48" s="2"/>
      <c r="G48" s="2" t="s">
        <v>75</v>
      </c>
      <c r="H48" s="2"/>
      <c r="I48" s="2"/>
      <c r="J48" s="3"/>
    </row>
    <row r="49" spans="1:10">
      <c r="A49" s="1" t="s">
        <v>13</v>
      </c>
      <c r="D49" s="1" t="s">
        <v>51</v>
      </c>
      <c r="G49" s="1" t="s">
        <v>48</v>
      </c>
      <c r="J49" s="3"/>
    </row>
    <row r="50" spans="1:10">
      <c r="J50" s="3"/>
    </row>
    <row r="51" spans="1:10">
      <c r="J51" s="3"/>
    </row>
    <row r="52" spans="1:10" ht="24" customHeight="1">
      <c r="A52" s="2" t="s">
        <v>14</v>
      </c>
      <c r="B52" s="2"/>
      <c r="D52" s="2"/>
      <c r="E52" s="2"/>
      <c r="G52" s="2" t="s">
        <v>76</v>
      </c>
      <c r="H52" s="2"/>
      <c r="I52" s="2"/>
      <c r="J52" s="3"/>
    </row>
    <row r="53" spans="1:10">
      <c r="A53" s="1" t="s">
        <v>15</v>
      </c>
      <c r="D53" s="1" t="s">
        <v>51</v>
      </c>
      <c r="G53" s="1" t="s">
        <v>77</v>
      </c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9.5" customHeight="1">
      <c r="A57" s="2" t="s">
        <v>16</v>
      </c>
      <c r="B57" s="2"/>
      <c r="D57" s="2"/>
      <c r="E57" s="2"/>
      <c r="G57" s="70" t="s">
        <v>97</v>
      </c>
      <c r="H57" s="70"/>
      <c r="I57" s="70"/>
      <c r="J57" s="3"/>
    </row>
    <row r="58" spans="1:10">
      <c r="A58" s="1" t="s">
        <v>17</v>
      </c>
      <c r="D58" s="1" t="s">
        <v>55</v>
      </c>
      <c r="G58" s="1" t="s">
        <v>52</v>
      </c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</sheetData>
  <mergeCells count="7">
    <mergeCell ref="G57:I57"/>
    <mergeCell ref="F16:H16"/>
    <mergeCell ref="D17:H17"/>
    <mergeCell ref="E23:I23"/>
    <mergeCell ref="G29:J29"/>
    <mergeCell ref="G31:I31"/>
    <mergeCell ref="D26:J26"/>
  </mergeCells>
  <pageMargins left="0.31354166666666666" right="5.3749999999999999E-2" top="0.55541666666666667" bottom="0.75" header="0.3" footer="0.3"/>
  <pageSetup paperSize="9" scale="86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A16" zoomScaleNormal="100" workbookViewId="0">
      <selection activeCell="F42" sqref="F42"/>
    </sheetView>
  </sheetViews>
  <sheetFormatPr defaultColWidth="9.109375" defaultRowHeight="17.399999999999999"/>
  <cols>
    <col min="1" max="1" width="5.5546875" style="13" customWidth="1"/>
    <col min="2" max="2" width="10" style="13" customWidth="1"/>
    <col min="3" max="3" width="33.88671875" style="13" customWidth="1"/>
    <col min="4" max="4" width="10.109375" style="13" customWidth="1"/>
    <col min="5" max="5" width="8.33203125" style="13" customWidth="1"/>
    <col min="6" max="6" width="15.6640625" style="13" customWidth="1"/>
    <col min="7" max="8" width="6.88671875" style="13" customWidth="1"/>
    <col min="9" max="9" width="14.44140625" style="13" customWidth="1"/>
    <col min="10" max="10" width="7" style="13" customWidth="1"/>
    <col min="11" max="11" width="6.44140625" style="13" customWidth="1"/>
    <col min="12" max="12" width="3" style="13" customWidth="1"/>
    <col min="13" max="13" width="8.33203125" style="13" customWidth="1"/>
    <col min="14" max="16384" width="9.109375" style="13"/>
  </cols>
  <sheetData>
    <row r="1" spans="1:13">
      <c r="A1" s="26" t="s">
        <v>79</v>
      </c>
      <c r="B1" s="26"/>
      <c r="C1" s="26"/>
      <c r="D1" s="26"/>
      <c r="E1" s="83" t="s">
        <v>84</v>
      </c>
      <c r="F1" s="83"/>
      <c r="G1" s="83"/>
      <c r="H1" s="83"/>
      <c r="I1" s="26"/>
      <c r="J1" s="26"/>
      <c r="K1" s="80"/>
      <c r="L1" s="80"/>
      <c r="M1" s="80"/>
    </row>
    <row r="2" spans="1:13" ht="23.25" customHeight="1">
      <c r="A2" s="26"/>
      <c r="B2" s="26"/>
      <c r="C2" s="26"/>
      <c r="D2" s="26"/>
      <c r="E2" s="83" t="s">
        <v>83</v>
      </c>
      <c r="F2" s="83"/>
      <c r="G2" s="83"/>
      <c r="H2" s="83"/>
      <c r="I2" s="83"/>
      <c r="J2" s="26"/>
      <c r="K2" s="26"/>
      <c r="L2" s="26"/>
      <c r="M2" s="26"/>
    </row>
    <row r="3" spans="1:1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6"/>
      <c r="B4" s="26"/>
      <c r="C4" s="26"/>
      <c r="D4" s="26"/>
      <c r="E4" s="26"/>
      <c r="F4" s="26"/>
      <c r="G4" s="26"/>
      <c r="H4" s="25"/>
      <c r="I4" s="25"/>
      <c r="J4" s="25"/>
      <c r="K4" s="26"/>
      <c r="L4" s="26"/>
      <c r="M4" s="26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7.25" customHeight="1">
      <c r="C6" s="71" t="s">
        <v>85</v>
      </c>
      <c r="D6" s="71"/>
      <c r="E6" s="71"/>
      <c r="F6" s="71"/>
      <c r="G6" s="71"/>
    </row>
    <row r="7" spans="1:13" ht="5.25" customHeight="1"/>
    <row r="8" spans="1:13" ht="145.5" customHeight="1">
      <c r="A8" s="30" t="s">
        <v>35</v>
      </c>
      <c r="B8" s="78" t="s">
        <v>36</v>
      </c>
      <c r="C8" s="79"/>
      <c r="D8" s="38" t="s">
        <v>37</v>
      </c>
      <c r="E8" s="38" t="s">
        <v>40</v>
      </c>
      <c r="F8" s="38" t="s">
        <v>41</v>
      </c>
      <c r="G8" s="38" t="s">
        <v>39</v>
      </c>
      <c r="H8" s="38" t="s">
        <v>94</v>
      </c>
      <c r="I8" s="38" t="s">
        <v>38</v>
      </c>
      <c r="J8" s="38" t="s">
        <v>42</v>
      </c>
      <c r="K8" s="38" t="s">
        <v>43</v>
      </c>
      <c r="L8" s="38" t="s">
        <v>44</v>
      </c>
      <c r="M8" s="39" t="s">
        <v>45</v>
      </c>
    </row>
    <row r="9" spans="1:13" ht="18.600000000000001">
      <c r="A9" s="14">
        <v>1</v>
      </c>
      <c r="B9" s="15" t="s">
        <v>56</v>
      </c>
      <c r="C9" s="16"/>
      <c r="D9" s="17" t="s">
        <v>46</v>
      </c>
      <c r="E9" s="31">
        <v>1</v>
      </c>
      <c r="F9" s="18">
        <v>18777850</v>
      </c>
      <c r="G9" s="14"/>
      <c r="H9" s="14">
        <f>E9</f>
        <v>1</v>
      </c>
      <c r="I9" s="19">
        <f>F9*H9</f>
        <v>18777850</v>
      </c>
      <c r="J9" s="19"/>
      <c r="K9" s="14"/>
      <c r="L9" s="19"/>
      <c r="M9" s="19"/>
    </row>
    <row r="10" spans="1:13" ht="18.600000000000001">
      <c r="A10" s="14">
        <v>2</v>
      </c>
      <c r="B10" s="15" t="s">
        <v>49</v>
      </c>
      <c r="C10" s="16"/>
      <c r="D10" s="17" t="s">
        <v>46</v>
      </c>
      <c r="E10" s="31">
        <v>1</v>
      </c>
      <c r="F10" s="18">
        <v>50000</v>
      </c>
      <c r="G10" s="14"/>
      <c r="H10" s="14">
        <f t="shared" ref="H10:H24" si="0">E10</f>
        <v>1</v>
      </c>
      <c r="I10" s="19">
        <f t="shared" ref="I10:I23" si="1">F10*H10</f>
        <v>50000</v>
      </c>
      <c r="J10" s="19"/>
      <c r="K10" s="19"/>
      <c r="L10" s="19"/>
      <c r="M10" s="19"/>
    </row>
    <row r="11" spans="1:13" ht="18.600000000000001">
      <c r="A11" s="14">
        <v>3</v>
      </c>
      <c r="B11" s="15" t="s">
        <v>49</v>
      </c>
      <c r="C11" s="16"/>
      <c r="D11" s="17" t="s">
        <v>46</v>
      </c>
      <c r="E11" s="31">
        <v>1</v>
      </c>
      <c r="F11" s="18">
        <v>46140</v>
      </c>
      <c r="G11" s="14"/>
      <c r="H11" s="14">
        <f t="shared" si="0"/>
        <v>1</v>
      </c>
      <c r="I11" s="19">
        <f t="shared" si="1"/>
        <v>46140</v>
      </c>
      <c r="J11" s="19"/>
      <c r="K11" s="19"/>
      <c r="L11" s="19"/>
      <c r="M11" s="19"/>
    </row>
    <row r="12" spans="1:13" ht="18.600000000000001">
      <c r="A12" s="14">
        <v>4</v>
      </c>
      <c r="B12" s="15" t="s">
        <v>49</v>
      </c>
      <c r="C12" s="16"/>
      <c r="D12" s="17" t="s">
        <v>46</v>
      </c>
      <c r="E12" s="31">
        <v>1</v>
      </c>
      <c r="F12" s="18">
        <v>26684</v>
      </c>
      <c r="G12" s="14"/>
      <c r="H12" s="14">
        <f t="shared" si="0"/>
        <v>1</v>
      </c>
      <c r="I12" s="19">
        <f t="shared" si="1"/>
        <v>26684</v>
      </c>
      <c r="J12" s="19"/>
      <c r="K12" s="14"/>
      <c r="L12" s="19"/>
      <c r="M12" s="19"/>
    </row>
    <row r="13" spans="1:13" ht="18.600000000000001">
      <c r="A13" s="14">
        <v>5</v>
      </c>
      <c r="B13" s="15" t="s">
        <v>57</v>
      </c>
      <c r="C13" s="16"/>
      <c r="D13" s="17" t="s">
        <v>46</v>
      </c>
      <c r="E13" s="31">
        <v>1</v>
      </c>
      <c r="F13" s="18">
        <v>28606</v>
      </c>
      <c r="G13" s="14"/>
      <c r="H13" s="14">
        <f t="shared" si="0"/>
        <v>1</v>
      </c>
      <c r="I13" s="19">
        <f t="shared" si="1"/>
        <v>28606</v>
      </c>
      <c r="J13" s="19"/>
      <c r="K13" s="19"/>
      <c r="L13" s="19"/>
      <c r="M13" s="19"/>
    </row>
    <row r="14" spans="1:13" ht="18.600000000000001">
      <c r="A14" s="14">
        <v>6</v>
      </c>
      <c r="B14" s="15" t="s">
        <v>58</v>
      </c>
      <c r="C14" s="16"/>
      <c r="D14" s="17" t="s">
        <v>46</v>
      </c>
      <c r="E14" s="31">
        <v>1</v>
      </c>
      <c r="F14" s="18">
        <v>9753</v>
      </c>
      <c r="G14" s="14"/>
      <c r="H14" s="14">
        <f t="shared" si="0"/>
        <v>1</v>
      </c>
      <c r="I14" s="19">
        <f t="shared" si="1"/>
        <v>9753</v>
      </c>
      <c r="J14" s="19"/>
      <c r="K14" s="19"/>
      <c r="L14" s="19"/>
      <c r="M14" s="19"/>
    </row>
    <row r="15" spans="1:13" ht="18.600000000000001">
      <c r="A15" s="14">
        <v>7</v>
      </c>
      <c r="B15" s="15" t="s">
        <v>87</v>
      </c>
      <c r="C15" s="16"/>
      <c r="D15" s="17" t="s">
        <v>46</v>
      </c>
      <c r="E15" s="31">
        <v>1</v>
      </c>
      <c r="F15" s="18">
        <v>9500</v>
      </c>
      <c r="G15" s="14"/>
      <c r="H15" s="14">
        <f t="shared" si="0"/>
        <v>1</v>
      </c>
      <c r="I15" s="19">
        <f t="shared" si="1"/>
        <v>9500</v>
      </c>
      <c r="J15" s="19"/>
      <c r="K15" s="19"/>
      <c r="L15" s="19"/>
      <c r="M15" s="19"/>
    </row>
    <row r="16" spans="1:13" ht="18.600000000000001">
      <c r="A16" s="14">
        <v>8</v>
      </c>
      <c r="B16" s="15" t="s">
        <v>87</v>
      </c>
      <c r="C16" s="16"/>
      <c r="D16" s="17" t="s">
        <v>46</v>
      </c>
      <c r="E16" s="31">
        <v>1</v>
      </c>
      <c r="F16" s="18">
        <v>8500</v>
      </c>
      <c r="G16" s="14"/>
      <c r="H16" s="14">
        <f t="shared" si="0"/>
        <v>1</v>
      </c>
      <c r="I16" s="19">
        <f t="shared" si="1"/>
        <v>8500</v>
      </c>
      <c r="J16" s="19"/>
      <c r="K16" s="19"/>
      <c r="L16" s="19"/>
      <c r="M16" s="19"/>
    </row>
    <row r="17" spans="1:13">
      <c r="A17" s="14">
        <v>9</v>
      </c>
      <c r="B17" s="15" t="s">
        <v>59</v>
      </c>
      <c r="C17" s="16"/>
      <c r="D17" s="17" t="s">
        <v>46</v>
      </c>
      <c r="E17" s="14">
        <v>4</v>
      </c>
      <c r="F17" s="18">
        <v>9900</v>
      </c>
      <c r="G17" s="14"/>
      <c r="H17" s="14">
        <f t="shared" si="0"/>
        <v>4</v>
      </c>
      <c r="I17" s="19">
        <f t="shared" si="1"/>
        <v>39600</v>
      </c>
      <c r="J17" s="19"/>
      <c r="K17" s="19"/>
      <c r="L17" s="19"/>
      <c r="M17" s="19"/>
    </row>
    <row r="18" spans="1:13">
      <c r="A18" s="14">
        <v>10</v>
      </c>
      <c r="B18" s="21" t="s">
        <v>60</v>
      </c>
      <c r="C18" s="22"/>
      <c r="D18" s="17" t="s">
        <v>46</v>
      </c>
      <c r="E18" s="17">
        <v>6</v>
      </c>
      <c r="F18" s="32">
        <v>18000</v>
      </c>
      <c r="G18" s="17"/>
      <c r="H18" s="14">
        <f t="shared" si="0"/>
        <v>6</v>
      </c>
      <c r="I18" s="19">
        <f t="shared" si="1"/>
        <v>108000</v>
      </c>
      <c r="J18" s="20"/>
      <c r="K18" s="20"/>
      <c r="L18" s="20"/>
      <c r="M18" s="20"/>
    </row>
    <row r="19" spans="1:13" ht="27" customHeight="1">
      <c r="A19" s="14">
        <v>11</v>
      </c>
      <c r="B19" s="81" t="s">
        <v>90</v>
      </c>
      <c r="C19" s="82"/>
      <c r="D19" s="17" t="s">
        <v>46</v>
      </c>
      <c r="E19" s="14">
        <v>1</v>
      </c>
      <c r="F19" s="19">
        <v>78000</v>
      </c>
      <c r="G19" s="17"/>
      <c r="H19" s="14">
        <f t="shared" si="0"/>
        <v>1</v>
      </c>
      <c r="I19" s="19">
        <f t="shared" si="1"/>
        <v>78000</v>
      </c>
      <c r="J19" s="20"/>
      <c r="K19" s="20"/>
      <c r="L19" s="20"/>
      <c r="M19" s="20"/>
    </row>
    <row r="20" spans="1:13" ht="27" customHeight="1">
      <c r="A20" s="14">
        <v>12</v>
      </c>
      <c r="B20" s="84" t="s">
        <v>91</v>
      </c>
      <c r="C20" s="84"/>
      <c r="D20" s="14" t="s">
        <v>88</v>
      </c>
      <c r="E20" s="14">
        <v>40</v>
      </c>
      <c r="F20" s="19">
        <v>500</v>
      </c>
      <c r="G20" s="17"/>
      <c r="H20" s="14">
        <f t="shared" si="0"/>
        <v>40</v>
      </c>
      <c r="I20" s="19">
        <f t="shared" si="1"/>
        <v>20000</v>
      </c>
      <c r="J20" s="20"/>
      <c r="K20" s="20"/>
      <c r="L20" s="20"/>
      <c r="M20" s="20"/>
    </row>
    <row r="21" spans="1:13" ht="27" customHeight="1">
      <c r="A21" s="14">
        <v>13</v>
      </c>
      <c r="B21" s="85" t="s">
        <v>89</v>
      </c>
      <c r="C21" s="82"/>
      <c r="D21" s="14" t="s">
        <v>88</v>
      </c>
      <c r="E21" s="14">
        <v>50</v>
      </c>
      <c r="F21" s="19">
        <v>500</v>
      </c>
      <c r="G21" s="17"/>
      <c r="H21" s="14">
        <f t="shared" si="0"/>
        <v>50</v>
      </c>
      <c r="I21" s="19">
        <f t="shared" si="1"/>
        <v>25000</v>
      </c>
      <c r="J21" s="20"/>
      <c r="K21" s="20"/>
      <c r="L21" s="20"/>
      <c r="M21" s="20"/>
    </row>
    <row r="22" spans="1:13" ht="27" customHeight="1">
      <c r="A22" s="14">
        <v>14</v>
      </c>
      <c r="B22" s="85" t="s">
        <v>92</v>
      </c>
      <c r="C22" s="82"/>
      <c r="D22" s="14" t="s">
        <v>88</v>
      </c>
      <c r="E22" s="14">
        <v>30</v>
      </c>
      <c r="F22" s="19">
        <v>1000</v>
      </c>
      <c r="G22" s="17"/>
      <c r="H22" s="14">
        <f t="shared" si="0"/>
        <v>30</v>
      </c>
      <c r="I22" s="19">
        <f t="shared" si="1"/>
        <v>30000</v>
      </c>
      <c r="J22" s="20"/>
      <c r="K22" s="20"/>
      <c r="L22" s="20"/>
      <c r="M22" s="20"/>
    </row>
    <row r="23" spans="1:13" ht="27" customHeight="1">
      <c r="A23" s="14">
        <v>15</v>
      </c>
      <c r="B23" s="85" t="s">
        <v>93</v>
      </c>
      <c r="C23" s="82"/>
      <c r="D23" s="14" t="s">
        <v>88</v>
      </c>
      <c r="E23" s="14">
        <v>24</v>
      </c>
      <c r="F23" s="19">
        <v>1500</v>
      </c>
      <c r="G23" s="17"/>
      <c r="H23" s="14">
        <f t="shared" si="0"/>
        <v>24</v>
      </c>
      <c r="I23" s="19">
        <f t="shared" si="1"/>
        <v>36000</v>
      </c>
      <c r="J23" s="20"/>
      <c r="K23" s="20"/>
      <c r="L23" s="20"/>
      <c r="M23" s="20"/>
    </row>
    <row r="24" spans="1:13" ht="27" customHeight="1">
      <c r="A24" s="14">
        <v>16</v>
      </c>
      <c r="B24" s="85" t="s">
        <v>98</v>
      </c>
      <c r="C24" s="82"/>
      <c r="D24" s="14" t="s">
        <v>46</v>
      </c>
      <c r="E24" s="14">
        <v>1</v>
      </c>
      <c r="F24" s="19"/>
      <c r="G24" s="17"/>
      <c r="H24" s="14">
        <f t="shared" si="0"/>
        <v>1</v>
      </c>
      <c r="I24" s="19"/>
      <c r="J24" s="20"/>
      <c r="K24" s="20"/>
      <c r="L24" s="20"/>
      <c r="M24" s="20"/>
    </row>
    <row r="25" spans="1:13" ht="18.75" customHeight="1">
      <c r="A25" s="15" t="s">
        <v>47</v>
      </c>
      <c r="B25" s="33"/>
      <c r="C25" s="34"/>
      <c r="D25" s="14"/>
      <c r="E25" s="18">
        <f>SUM(E9:E24)</f>
        <v>164</v>
      </c>
      <c r="F25" s="18">
        <f>SUM(F9:F23)</f>
        <v>19066433</v>
      </c>
      <c r="G25" s="18"/>
      <c r="H25" s="18">
        <f>SUM(H9:H24)</f>
        <v>164</v>
      </c>
      <c r="I25" s="18">
        <f>SUM(I9:I23)</f>
        <v>19293633</v>
      </c>
      <c r="J25" s="19"/>
      <c r="K25" s="19"/>
      <c r="L25" s="19"/>
      <c r="M25" s="19"/>
    </row>
    <row r="26" spans="1:13">
      <c r="A26" s="35"/>
      <c r="B26" s="23"/>
      <c r="C26" s="23"/>
      <c r="D26" s="35"/>
      <c r="E26" s="35"/>
      <c r="F26" s="36"/>
      <c r="G26" s="35"/>
      <c r="H26" s="35"/>
      <c r="I26" s="23"/>
      <c r="J26" s="23"/>
      <c r="K26" s="23"/>
      <c r="L26" s="23"/>
      <c r="M26" s="35"/>
    </row>
    <row r="27" spans="1:13">
      <c r="A27" s="35"/>
      <c r="B27" s="23"/>
      <c r="C27" s="23"/>
      <c r="D27" s="35"/>
      <c r="E27" s="35"/>
      <c r="F27" s="36"/>
      <c r="G27" s="35"/>
      <c r="H27" s="35"/>
      <c r="I27" s="23"/>
      <c r="J27" s="23"/>
      <c r="K27" s="35"/>
      <c r="L27" s="23"/>
      <c r="M27" s="35"/>
    </row>
    <row r="28" spans="1:13">
      <c r="A28" s="35"/>
      <c r="B28" s="23"/>
      <c r="C28" s="23"/>
      <c r="D28" s="35"/>
      <c r="E28" s="35"/>
      <c r="F28" s="36"/>
      <c r="G28" s="35"/>
      <c r="H28" s="35"/>
      <c r="I28" s="23"/>
      <c r="J28" s="23"/>
      <c r="K28" s="23"/>
      <c r="L28" s="23"/>
      <c r="M28" s="35"/>
    </row>
    <row r="29" spans="1:13">
      <c r="A29" s="35"/>
      <c r="B29" s="23"/>
      <c r="C29" s="23"/>
      <c r="D29" s="35"/>
      <c r="E29" s="35"/>
      <c r="F29" s="36"/>
      <c r="G29" s="35"/>
      <c r="H29" s="35"/>
      <c r="I29" s="23"/>
      <c r="J29" s="23"/>
      <c r="K29" s="23"/>
      <c r="L29" s="23"/>
      <c r="M29" s="23"/>
    </row>
    <row r="30" spans="1:13">
      <c r="A30" s="35"/>
      <c r="B30" s="23"/>
      <c r="C30" s="23"/>
      <c r="D30" s="35"/>
      <c r="E30" s="35"/>
      <c r="F30" s="36"/>
      <c r="G30" s="35"/>
      <c r="H30" s="35"/>
      <c r="I30" s="23"/>
      <c r="J30" s="23"/>
      <c r="K30" s="23"/>
      <c r="L30" s="23"/>
      <c r="M30" s="23"/>
    </row>
    <row r="31" spans="1:13">
      <c r="A31" s="35"/>
      <c r="B31" s="23"/>
      <c r="C31" s="23"/>
      <c r="D31" s="35"/>
      <c r="E31" s="35"/>
      <c r="F31" s="36"/>
      <c r="G31" s="35"/>
      <c r="H31" s="35"/>
      <c r="I31" s="23"/>
      <c r="J31" s="23"/>
      <c r="K31" s="23"/>
      <c r="L31" s="23"/>
      <c r="M31" s="23"/>
    </row>
    <row r="32" spans="1:13">
      <c r="A32" s="35"/>
      <c r="B32" s="23"/>
      <c r="C32" s="23"/>
      <c r="D32" s="35"/>
      <c r="E32" s="35"/>
      <c r="F32" s="36"/>
      <c r="G32" s="35"/>
      <c r="H32" s="35"/>
      <c r="I32" s="23"/>
      <c r="J32" s="23"/>
      <c r="K32" s="23"/>
      <c r="L32" s="23"/>
      <c r="M32" s="23"/>
    </row>
    <row r="33" spans="1:13">
      <c r="A33" s="35"/>
      <c r="B33" s="23"/>
      <c r="C33" s="23"/>
      <c r="D33" s="35"/>
      <c r="E33" s="35"/>
      <c r="F33" s="36"/>
      <c r="G33" s="35"/>
      <c r="H33" s="35"/>
      <c r="I33" s="23"/>
      <c r="J33" s="23"/>
      <c r="K33" s="23"/>
      <c r="L33" s="23"/>
      <c r="M33" s="35"/>
    </row>
    <row r="34" spans="1:13">
      <c r="A34" s="35"/>
      <c r="B34" s="23"/>
      <c r="C34" s="23"/>
      <c r="D34" s="35"/>
      <c r="E34" s="35"/>
      <c r="F34" s="36"/>
      <c r="G34" s="35"/>
      <c r="H34" s="35"/>
      <c r="I34" s="23"/>
      <c r="J34" s="23"/>
      <c r="K34" s="23"/>
      <c r="L34" s="23"/>
      <c r="M34" s="23"/>
    </row>
    <row r="35" spans="1:13">
      <c r="A35" s="23"/>
      <c r="B35" s="23"/>
      <c r="C35" s="23"/>
      <c r="D35" s="35"/>
      <c r="E35" s="35"/>
      <c r="F35" s="36"/>
      <c r="G35" s="23"/>
      <c r="H35" s="23"/>
      <c r="I35" s="23"/>
      <c r="J35" s="23"/>
      <c r="K35" s="23"/>
      <c r="L35" s="23"/>
      <c r="M35" s="35"/>
    </row>
    <row r="37" spans="1:13">
      <c r="A37" s="35"/>
      <c r="B37" s="23"/>
      <c r="C37" s="23"/>
      <c r="D37" s="35"/>
      <c r="E37" s="35"/>
      <c r="F37" s="36"/>
      <c r="G37" s="35"/>
      <c r="H37" s="35"/>
      <c r="I37" s="23"/>
      <c r="J37" s="23"/>
      <c r="K37" s="23"/>
      <c r="L37" s="23"/>
      <c r="M37" s="23"/>
    </row>
    <row r="38" spans="1:13">
      <c r="A38" s="35"/>
      <c r="B38" s="23"/>
      <c r="C38" s="23"/>
      <c r="D38" s="35"/>
      <c r="E38" s="35"/>
      <c r="F38" s="36"/>
      <c r="G38" s="35"/>
      <c r="H38" s="35"/>
      <c r="I38" s="23"/>
      <c r="J38" s="23"/>
      <c r="K38" s="23"/>
      <c r="L38" s="23"/>
      <c r="M38" s="23"/>
    </row>
    <row r="39" spans="1:13" ht="6.75" customHeight="1">
      <c r="A39" s="35"/>
      <c r="B39" s="23"/>
      <c r="C39" s="23"/>
      <c r="D39" s="35"/>
      <c r="E39" s="35"/>
      <c r="F39" s="36"/>
      <c r="G39" s="35"/>
      <c r="H39" s="35"/>
      <c r="I39" s="23"/>
      <c r="J39" s="23"/>
      <c r="K39" s="23"/>
      <c r="L39" s="23"/>
      <c r="M39" s="23"/>
    </row>
    <row r="40" spans="1:13" hidden="1">
      <c r="A40" s="35"/>
      <c r="B40" s="23"/>
      <c r="C40" s="23"/>
      <c r="D40" s="35"/>
      <c r="E40" s="35"/>
      <c r="F40" s="36"/>
      <c r="G40" s="35"/>
      <c r="H40" s="35"/>
      <c r="I40" s="23"/>
      <c r="J40" s="23"/>
      <c r="K40" s="23"/>
      <c r="L40" s="23"/>
      <c r="M40" s="35"/>
    </row>
    <row r="41" spans="1:13" hidden="1">
      <c r="A41" s="35"/>
      <c r="B41" s="23"/>
      <c r="C41" s="23"/>
      <c r="D41" s="35"/>
      <c r="E41" s="35"/>
      <c r="F41" s="36"/>
      <c r="G41" s="35"/>
      <c r="H41" s="35"/>
      <c r="I41" s="23"/>
      <c r="J41" s="23"/>
      <c r="K41" s="23"/>
      <c r="L41" s="23"/>
      <c r="M41" s="35"/>
    </row>
    <row r="42" spans="1:13">
      <c r="A42" s="35"/>
      <c r="B42" s="23"/>
      <c r="C42" s="23"/>
      <c r="D42" s="35"/>
      <c r="E42" s="35"/>
      <c r="F42" s="36"/>
      <c r="G42" s="35"/>
      <c r="H42" s="35"/>
      <c r="I42" s="23"/>
      <c r="J42" s="23"/>
      <c r="K42" s="23"/>
      <c r="L42" s="23"/>
      <c r="M42" s="35"/>
    </row>
    <row r="43" spans="1:13">
      <c r="A43" s="35"/>
      <c r="B43" s="23"/>
      <c r="C43" s="23"/>
      <c r="D43" s="35"/>
      <c r="E43" s="35"/>
      <c r="F43" s="36"/>
      <c r="G43" s="35"/>
      <c r="H43" s="35"/>
      <c r="I43" s="23"/>
      <c r="J43" s="23"/>
      <c r="K43" s="23"/>
      <c r="L43" s="23"/>
      <c r="M43" s="35"/>
    </row>
    <row r="44" spans="1:13">
      <c r="A44" s="35"/>
      <c r="B44" s="23"/>
      <c r="C44" s="23"/>
      <c r="D44" s="35"/>
      <c r="E44" s="35"/>
      <c r="F44" s="36"/>
      <c r="G44" s="35"/>
      <c r="H44" s="35"/>
      <c r="I44" s="23"/>
      <c r="J44" s="23"/>
      <c r="K44" s="23"/>
      <c r="L44" s="23"/>
      <c r="M44" s="35"/>
    </row>
    <row r="45" spans="1:13">
      <c r="A45" s="35"/>
      <c r="B45" s="23"/>
      <c r="C45" s="23"/>
      <c r="D45" s="35"/>
      <c r="E45" s="35"/>
      <c r="F45" s="36"/>
      <c r="G45" s="35"/>
      <c r="H45" s="35"/>
      <c r="I45" s="23"/>
      <c r="J45" s="23"/>
      <c r="K45" s="23"/>
      <c r="L45" s="23"/>
      <c r="M45" s="35"/>
    </row>
    <row r="46" spans="1:13">
      <c r="A46" s="35"/>
      <c r="B46" s="23"/>
      <c r="C46" s="23"/>
      <c r="D46" s="35"/>
      <c r="E46" s="35"/>
      <c r="F46" s="36"/>
      <c r="G46" s="35"/>
      <c r="H46" s="35"/>
      <c r="I46" s="23"/>
      <c r="J46" s="23"/>
      <c r="K46" s="23"/>
      <c r="L46" s="23"/>
      <c r="M46" s="35"/>
    </row>
    <row r="47" spans="1:13">
      <c r="A47" s="35"/>
      <c r="B47" s="23"/>
      <c r="C47" s="23"/>
      <c r="D47" s="35"/>
      <c r="E47" s="35"/>
      <c r="F47" s="36"/>
      <c r="G47" s="35"/>
      <c r="H47" s="35"/>
      <c r="I47" s="23"/>
      <c r="J47" s="23"/>
      <c r="K47" s="23"/>
      <c r="L47" s="23"/>
      <c r="M47" s="35"/>
    </row>
    <row r="48" spans="1:13">
      <c r="A48" s="35"/>
      <c r="B48" s="23"/>
      <c r="C48" s="23"/>
      <c r="D48" s="35"/>
      <c r="E48" s="35"/>
      <c r="F48" s="36"/>
      <c r="G48" s="35"/>
      <c r="H48" s="35"/>
      <c r="I48" s="23"/>
      <c r="J48" s="23"/>
      <c r="K48" s="23"/>
      <c r="L48" s="23"/>
      <c r="M48" s="35"/>
    </row>
    <row r="49" spans="1:13">
      <c r="A49" s="35"/>
      <c r="B49" s="23"/>
      <c r="C49" s="23"/>
      <c r="D49" s="35"/>
      <c r="E49" s="35"/>
      <c r="F49" s="36"/>
      <c r="G49" s="35"/>
      <c r="H49" s="35"/>
      <c r="I49" s="23"/>
      <c r="J49" s="23"/>
      <c r="K49" s="23"/>
      <c r="L49" s="23"/>
      <c r="M49" s="35"/>
    </row>
    <row r="50" spans="1:13">
      <c r="A50" s="35"/>
      <c r="B50" s="23"/>
      <c r="C50" s="23"/>
      <c r="D50" s="35"/>
      <c r="E50" s="35"/>
      <c r="F50" s="36"/>
      <c r="G50" s="35"/>
      <c r="H50" s="35"/>
      <c r="I50" s="23"/>
      <c r="J50" s="23"/>
      <c r="K50" s="23"/>
      <c r="L50" s="23"/>
      <c r="M50" s="35"/>
    </row>
    <row r="51" spans="1:13">
      <c r="A51" s="35"/>
      <c r="B51" s="23"/>
      <c r="C51" s="23"/>
      <c r="D51" s="35"/>
      <c r="E51" s="35"/>
      <c r="F51" s="36"/>
      <c r="G51" s="35"/>
      <c r="H51" s="35"/>
      <c r="I51" s="23"/>
      <c r="J51" s="23"/>
      <c r="K51" s="23"/>
      <c r="L51" s="23"/>
      <c r="M51" s="35"/>
    </row>
    <row r="52" spans="1:13">
      <c r="A52" s="35"/>
      <c r="B52" s="23"/>
      <c r="C52" s="23"/>
      <c r="D52" s="35"/>
      <c r="E52" s="35"/>
      <c r="F52" s="23"/>
      <c r="G52" s="35"/>
      <c r="H52" s="35"/>
      <c r="I52" s="23"/>
      <c r="J52" s="23"/>
      <c r="K52" s="23"/>
      <c r="L52" s="23"/>
      <c r="M52" s="35"/>
    </row>
    <row r="53" spans="1:13">
      <c r="A53" s="35"/>
      <c r="B53" s="23"/>
      <c r="C53" s="23"/>
      <c r="D53" s="35"/>
      <c r="E53" s="35"/>
      <c r="F53" s="23"/>
      <c r="G53" s="35"/>
      <c r="H53" s="35"/>
      <c r="I53" s="23"/>
      <c r="J53" s="23"/>
      <c r="K53" s="23"/>
      <c r="L53" s="23"/>
      <c r="M53" s="35"/>
    </row>
    <row r="54" spans="1:13">
      <c r="A54" s="35"/>
      <c r="B54" s="23"/>
      <c r="C54" s="23"/>
      <c r="D54" s="35"/>
      <c r="E54" s="35"/>
      <c r="F54" s="23"/>
      <c r="G54" s="35"/>
      <c r="H54" s="35"/>
      <c r="I54" s="36"/>
      <c r="J54" s="23"/>
      <c r="K54" s="23"/>
      <c r="L54" s="23"/>
      <c r="M54" s="23"/>
    </row>
    <row r="55" spans="1:13">
      <c r="A55" s="35"/>
      <c r="B55" s="23"/>
      <c r="C55" s="23"/>
      <c r="D55" s="35"/>
      <c r="E55" s="35"/>
      <c r="F55" s="23"/>
      <c r="G55" s="35"/>
      <c r="H55" s="35"/>
      <c r="I55" s="23"/>
      <c r="J55" s="23"/>
      <c r="K55" s="23"/>
      <c r="L55" s="23"/>
      <c r="M55" s="23"/>
    </row>
    <row r="56" spans="1:13">
      <c r="A56" s="23"/>
      <c r="B56" s="23"/>
      <c r="C56" s="23"/>
      <c r="D56" s="35"/>
      <c r="E56" s="35"/>
      <c r="F56" s="23"/>
      <c r="G56" s="37"/>
      <c r="H56" s="37"/>
      <c r="I56" s="23"/>
      <c r="J56" s="23"/>
      <c r="K56" s="23"/>
      <c r="L56" s="23"/>
      <c r="M56" s="23"/>
    </row>
    <row r="57" spans="1:13">
      <c r="A57" s="23"/>
      <c r="B57" s="23"/>
      <c r="C57" s="23"/>
      <c r="D57" s="35"/>
      <c r="E57" s="35"/>
      <c r="F57" s="23"/>
      <c r="G57" s="35"/>
      <c r="H57" s="23"/>
      <c r="I57" s="23"/>
      <c r="J57" s="23"/>
      <c r="K57" s="23"/>
      <c r="L57" s="23"/>
      <c r="M57" s="23"/>
    </row>
    <row r="58" spans="1:13" ht="15" customHeight="1">
      <c r="A58" s="23"/>
      <c r="B58" s="23"/>
      <c r="C58" s="23"/>
      <c r="D58" s="35"/>
      <c r="E58" s="35"/>
      <c r="F58" s="25"/>
      <c r="G58" s="25"/>
      <c r="H58" s="25"/>
      <c r="I58" s="25"/>
      <c r="J58" s="25"/>
      <c r="K58" s="25"/>
      <c r="L58" s="25"/>
      <c r="M58" s="25"/>
    </row>
    <row r="59" spans="1:13" ht="15.75" customHeight="1"/>
    <row r="60" spans="1:13" ht="1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4.25" customHeight="1"/>
    <row r="62" spans="1:13" ht="12" customHeight="1"/>
  </sheetData>
  <mergeCells count="12">
    <mergeCell ref="A60:M60"/>
    <mergeCell ref="B8:C8"/>
    <mergeCell ref="K1:M1"/>
    <mergeCell ref="B19:C19"/>
    <mergeCell ref="E2:I2"/>
    <mergeCell ref="C6:G6"/>
    <mergeCell ref="E1:H1"/>
    <mergeCell ref="B20:C20"/>
    <mergeCell ref="B21:C21"/>
    <mergeCell ref="B22:C22"/>
    <mergeCell ref="B23:C23"/>
    <mergeCell ref="B24:C24"/>
  </mergeCells>
  <pageMargins left="0.31496062992125984" right="7.874015748031496E-2" top="0.43307086614173229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25" zoomScaleNormal="100" workbookViewId="0">
      <selection activeCell="I31" sqref="I31:J31"/>
    </sheetView>
  </sheetViews>
  <sheetFormatPr defaultColWidth="9.109375" defaultRowHeight="13.8"/>
  <cols>
    <col min="1" max="1" width="5" style="6" customWidth="1"/>
    <col min="2" max="2" width="11" style="6" customWidth="1"/>
    <col min="3" max="3" width="6.6640625" style="6" customWidth="1"/>
    <col min="4" max="4" width="10.5546875" style="6" customWidth="1"/>
    <col min="5" max="5" width="15.5546875" style="6" customWidth="1"/>
    <col min="6" max="6" width="10.44140625" style="6" customWidth="1"/>
    <col min="7" max="7" width="12.88671875" style="6" customWidth="1"/>
    <col min="8" max="8" width="9.33203125" style="6" customWidth="1"/>
    <col min="9" max="9" width="14.33203125" style="6" customWidth="1"/>
    <col min="10" max="10" width="17.33203125" style="6" customWidth="1"/>
    <col min="11" max="11" width="9.109375" style="6" customWidth="1"/>
    <col min="12" max="16384" width="9.109375" style="6"/>
  </cols>
  <sheetData>
    <row r="1" spans="1:1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20</v>
      </c>
      <c r="B2" s="1"/>
      <c r="C2" s="1"/>
      <c r="D2" s="1"/>
      <c r="E2" s="90" t="s">
        <v>100</v>
      </c>
      <c r="F2" s="90"/>
      <c r="G2" s="90"/>
      <c r="H2" s="90"/>
      <c r="I2" s="90"/>
      <c r="J2" s="90"/>
    </row>
    <row r="3" spans="1:11">
      <c r="A3" s="1"/>
      <c r="B3" s="1"/>
      <c r="C3" s="1"/>
      <c r="D3" s="1"/>
      <c r="E3" s="1"/>
      <c r="F3" s="1"/>
      <c r="G3" s="1" t="s">
        <v>50</v>
      </c>
      <c r="H3" s="1"/>
      <c r="I3" s="1"/>
      <c r="J3" s="1"/>
    </row>
    <row r="4" spans="1:11">
      <c r="A4" s="91" t="s">
        <v>99</v>
      </c>
      <c r="B4" s="91"/>
      <c r="C4" s="91"/>
      <c r="D4" s="91"/>
      <c r="E4" s="91"/>
      <c r="F4" s="91"/>
      <c r="G4" s="91"/>
      <c r="H4" s="91"/>
      <c r="I4" s="91"/>
      <c r="J4" s="91"/>
    </row>
    <row r="5" spans="1:11">
      <c r="A5" s="1"/>
      <c r="B5" s="1"/>
      <c r="C5" s="1"/>
      <c r="D5" s="1"/>
      <c r="E5" s="1"/>
      <c r="F5" s="1"/>
      <c r="G5" s="3" t="s">
        <v>21</v>
      </c>
      <c r="H5" s="3"/>
      <c r="I5" s="1"/>
      <c r="J5" s="1"/>
    </row>
    <row r="6" spans="1:11" ht="15" customHeight="1">
      <c r="A6" s="93" t="s">
        <v>95</v>
      </c>
      <c r="B6" s="93"/>
      <c r="C6" s="93"/>
      <c r="D6" s="93"/>
      <c r="E6" s="93"/>
      <c r="F6" s="93"/>
      <c r="G6" s="93"/>
      <c r="H6" s="93"/>
      <c r="I6" s="93"/>
      <c r="J6" s="93"/>
      <c r="K6" s="27"/>
    </row>
    <row r="7" spans="1:11" ht="17.399999999999999">
      <c r="A7" s="94" t="s">
        <v>96</v>
      </c>
      <c r="B7" s="94"/>
      <c r="C7" s="94"/>
      <c r="D7" s="29"/>
      <c r="E7" s="23"/>
      <c r="F7" s="29"/>
      <c r="G7" s="29"/>
      <c r="H7" s="29"/>
      <c r="I7" s="29"/>
      <c r="J7" s="29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>
      <c r="A9" s="65" t="s">
        <v>80</v>
      </c>
      <c r="B9" s="65"/>
      <c r="C9" s="65"/>
      <c r="D9" s="65"/>
      <c r="E9" s="27"/>
      <c r="F9" s="27"/>
      <c r="G9" s="41"/>
      <c r="H9" s="5"/>
      <c r="I9" s="3"/>
      <c r="J9" s="3"/>
    </row>
    <row r="10" spans="1:11" ht="14.4">
      <c r="A10" s="62" t="s">
        <v>108</v>
      </c>
      <c r="B10" s="62"/>
      <c r="C10" s="62"/>
      <c r="D10" s="62"/>
      <c r="F10" s="27"/>
      <c r="G10" s="43"/>
      <c r="H10" s="9"/>
      <c r="I10" s="97" t="s">
        <v>109</v>
      </c>
      <c r="J10" s="97"/>
    </row>
    <row r="11" spans="1:11" ht="14.4">
      <c r="A11" s="44"/>
      <c r="B11" s="44"/>
      <c r="C11" s="44"/>
      <c r="D11" s="44"/>
      <c r="F11" s="58" t="s">
        <v>53</v>
      </c>
      <c r="G11" s="58"/>
      <c r="H11" s="7"/>
      <c r="J11" s="11"/>
    </row>
    <row r="12" spans="1:11" ht="14.4">
      <c r="A12" s="44"/>
      <c r="B12" s="44"/>
      <c r="C12" s="44"/>
      <c r="D12" s="44"/>
      <c r="F12" s="63"/>
      <c r="G12" s="63"/>
      <c r="H12" s="3"/>
      <c r="J12" s="11"/>
    </row>
    <row r="13" spans="1:11">
      <c r="A13" s="62"/>
      <c r="B13" s="62"/>
      <c r="C13" s="62"/>
      <c r="D13" s="62"/>
      <c r="E13" s="62"/>
      <c r="F13" s="5"/>
      <c r="G13" s="5"/>
      <c r="H13" s="5"/>
      <c r="I13" s="3"/>
      <c r="J13" s="11"/>
    </row>
    <row r="14" spans="1:11" ht="14.25" customHeight="1">
      <c r="A14" s="62" t="s">
        <v>81</v>
      </c>
      <c r="B14" s="62"/>
      <c r="C14" s="62"/>
      <c r="D14" s="62"/>
      <c r="E14" s="62"/>
      <c r="F14" s="42"/>
      <c r="G14" s="42"/>
      <c r="H14" s="42"/>
      <c r="I14" s="66"/>
      <c r="J14" s="66"/>
    </row>
    <row r="15" spans="1:11" ht="15" customHeight="1">
      <c r="A15" s="27" t="s">
        <v>101</v>
      </c>
      <c r="B15" s="27"/>
      <c r="C15" s="27"/>
      <c r="D15" s="27"/>
      <c r="F15" s="58"/>
      <c r="G15" s="58"/>
      <c r="H15" s="27"/>
      <c r="I15" s="11"/>
      <c r="J15" s="11"/>
    </row>
    <row r="16" spans="1:11" ht="14.4" customHeight="1">
      <c r="A16" s="5" t="s">
        <v>102</v>
      </c>
      <c r="B16" s="5"/>
      <c r="C16" s="5"/>
      <c r="D16" s="5"/>
      <c r="E16" s="5"/>
      <c r="F16" s="5"/>
      <c r="G16" s="45"/>
      <c r="H16" s="5"/>
      <c r="I16" s="96" t="s">
        <v>110</v>
      </c>
      <c r="J16" s="96"/>
    </row>
    <row r="17" spans="1:10" ht="14.25" customHeight="1">
      <c r="A17" s="67"/>
      <c r="B17" s="67"/>
      <c r="C17" s="67"/>
      <c r="D17" s="67"/>
      <c r="E17" s="67"/>
      <c r="F17" s="5" t="s">
        <v>53</v>
      </c>
      <c r="G17" s="5"/>
      <c r="H17" s="5"/>
      <c r="I17" s="11"/>
      <c r="J17" s="11"/>
    </row>
    <row r="18" spans="1:10" ht="15" customHeight="1">
      <c r="A18" s="62"/>
      <c r="B18" s="62"/>
      <c r="C18" s="62"/>
      <c r="D18" s="62"/>
      <c r="E18" s="5"/>
      <c r="F18" s="5"/>
      <c r="G18" s="5"/>
      <c r="H18" s="5"/>
      <c r="I18" s="11"/>
      <c r="J18" s="11"/>
    </row>
    <row r="19" spans="1:10">
      <c r="A19" s="62" t="s">
        <v>22</v>
      </c>
      <c r="B19" s="62"/>
      <c r="C19" s="62"/>
      <c r="D19" s="62"/>
      <c r="E19" s="62"/>
      <c r="F19" s="46"/>
      <c r="G19" s="46"/>
      <c r="H19" s="46"/>
      <c r="J19" s="64"/>
    </row>
    <row r="20" spans="1:10" ht="14.4" customHeight="1">
      <c r="A20" s="5" t="s">
        <v>111</v>
      </c>
      <c r="B20" s="5"/>
      <c r="C20" s="5"/>
      <c r="D20" s="5"/>
      <c r="F20" s="68"/>
      <c r="G20" s="68"/>
      <c r="H20" s="68"/>
      <c r="I20" s="96" t="s">
        <v>112</v>
      </c>
      <c r="J20" s="96"/>
    </row>
    <row r="21" spans="1:10">
      <c r="A21" s="5"/>
      <c r="B21" s="5"/>
      <c r="C21" s="5"/>
      <c r="D21" s="5"/>
      <c r="E21" s="5"/>
      <c r="F21" s="47" t="s">
        <v>53</v>
      </c>
      <c r="G21" s="5"/>
      <c r="H21" s="48"/>
      <c r="I21" s="11"/>
      <c r="J21" s="11"/>
    </row>
    <row r="22" spans="1:10">
      <c r="A22" s="55" t="s">
        <v>113</v>
      </c>
      <c r="B22" s="27"/>
      <c r="C22" s="27"/>
      <c r="D22" s="27"/>
      <c r="E22" s="27"/>
      <c r="F22" s="47"/>
      <c r="G22" s="5"/>
      <c r="H22" s="48"/>
      <c r="I22" s="3"/>
      <c r="J22" s="11"/>
    </row>
    <row r="23" spans="1:10">
      <c r="A23" s="55"/>
      <c r="B23" s="27"/>
      <c r="C23" s="27"/>
      <c r="D23" s="27"/>
      <c r="F23" s="46"/>
      <c r="G23" s="46"/>
      <c r="H23" s="46"/>
      <c r="I23" s="11"/>
      <c r="J23" s="49"/>
    </row>
    <row r="24" spans="1:10">
      <c r="A24" s="5"/>
      <c r="B24" s="5"/>
      <c r="C24" s="5"/>
      <c r="D24" s="5"/>
      <c r="F24" s="58"/>
      <c r="G24" s="58"/>
      <c r="H24" s="58"/>
      <c r="I24" s="92" t="s">
        <v>114</v>
      </c>
      <c r="J24" s="92"/>
    </row>
    <row r="25" spans="1:10">
      <c r="A25" s="57"/>
      <c r="B25" s="57"/>
      <c r="C25" s="5"/>
      <c r="D25" s="5"/>
      <c r="E25" s="5"/>
      <c r="F25" s="27" t="s">
        <v>53</v>
      </c>
      <c r="G25" s="27"/>
      <c r="H25" s="48"/>
      <c r="I25" s="63"/>
      <c r="J25" s="63"/>
    </row>
    <row r="26" spans="1:10">
      <c r="A26" s="55"/>
      <c r="B26" s="57"/>
      <c r="C26" s="27"/>
      <c r="D26" s="27"/>
      <c r="E26" s="27"/>
      <c r="F26" s="47"/>
      <c r="G26" s="5"/>
      <c r="H26" s="48"/>
      <c r="I26" s="63"/>
      <c r="J26" s="63"/>
    </row>
    <row r="27" spans="1:10" ht="15" customHeight="1">
      <c r="A27" s="55" t="s">
        <v>113</v>
      </c>
      <c r="B27" s="55"/>
      <c r="C27" s="27"/>
      <c r="D27" s="27"/>
      <c r="E27" s="59"/>
      <c r="F27" s="10"/>
      <c r="G27" s="10"/>
      <c r="H27" s="10"/>
      <c r="I27" s="98" t="s">
        <v>115</v>
      </c>
      <c r="J27" s="98"/>
    </row>
    <row r="28" spans="1:10" ht="15" customHeight="1">
      <c r="A28" s="55"/>
      <c r="B28" s="27"/>
      <c r="C28" s="27"/>
      <c r="D28" s="27"/>
      <c r="F28" s="68" t="s">
        <v>53</v>
      </c>
      <c r="G28" s="68"/>
      <c r="H28" s="68"/>
      <c r="I28" s="50"/>
      <c r="J28" s="50"/>
    </row>
    <row r="29" spans="1:10">
      <c r="A29" s="5"/>
      <c r="B29" s="27"/>
      <c r="C29" s="5"/>
      <c r="D29" s="5"/>
      <c r="E29" s="5"/>
      <c r="F29" s="69"/>
      <c r="G29" s="69"/>
      <c r="H29" s="5"/>
      <c r="I29" s="11"/>
      <c r="J29" s="11"/>
    </row>
    <row r="30" spans="1:10" ht="14.25" customHeight="1">
      <c r="A30" s="55"/>
      <c r="B30" s="27"/>
      <c r="C30" s="27"/>
      <c r="D30" s="27"/>
      <c r="E30" s="52"/>
      <c r="G30" s="52"/>
      <c r="H30" s="11"/>
      <c r="I30" s="64"/>
      <c r="J30" s="64"/>
    </row>
    <row r="31" spans="1:10" ht="30" customHeight="1">
      <c r="A31" s="27" t="s">
        <v>113</v>
      </c>
      <c r="B31" s="27"/>
      <c r="C31" s="27"/>
      <c r="D31" s="27"/>
      <c r="F31" s="61"/>
      <c r="G31" s="61"/>
      <c r="H31" s="61"/>
      <c r="I31" s="95" t="s">
        <v>116</v>
      </c>
      <c r="J31" s="95"/>
    </row>
    <row r="32" spans="1:10">
      <c r="A32" s="27"/>
      <c r="B32" s="27"/>
      <c r="C32" s="27"/>
      <c r="D32" s="27"/>
      <c r="E32" s="27"/>
      <c r="F32" s="27" t="s">
        <v>53</v>
      </c>
      <c r="G32" s="27"/>
      <c r="H32" s="48"/>
      <c r="I32" s="60"/>
      <c r="J32" s="60"/>
    </row>
    <row r="33" spans="1:10">
      <c r="A33" s="45"/>
      <c r="B33" s="45"/>
      <c r="C33" s="45"/>
      <c r="D33" s="45"/>
      <c r="E33" s="45"/>
      <c r="F33" s="45"/>
      <c r="G33" s="45"/>
      <c r="H33" s="48"/>
      <c r="I33" s="56"/>
      <c r="J33" s="56"/>
    </row>
    <row r="34" spans="1:10">
      <c r="A34" s="62" t="s">
        <v>103</v>
      </c>
      <c r="B34" s="62"/>
      <c r="C34" s="62"/>
      <c r="D34" s="27"/>
      <c r="F34" s="46"/>
      <c r="G34" s="46"/>
      <c r="H34" s="46"/>
      <c r="I34" s="56" t="s">
        <v>117</v>
      </c>
      <c r="J34" s="64"/>
    </row>
    <row r="35" spans="1:10">
      <c r="A35" s="5"/>
      <c r="B35" s="5"/>
      <c r="C35" s="5"/>
      <c r="D35" s="5"/>
      <c r="F35" s="68" t="s">
        <v>53</v>
      </c>
      <c r="G35" s="68"/>
      <c r="H35" s="68"/>
      <c r="I35" s="11"/>
      <c r="J35" s="11"/>
    </row>
    <row r="36" spans="1:10">
      <c r="A36" s="5"/>
      <c r="B36" s="5"/>
      <c r="C36" s="5"/>
      <c r="D36" s="5"/>
      <c r="E36" s="5"/>
      <c r="F36" s="53"/>
      <c r="G36" s="53"/>
      <c r="H36" s="53"/>
      <c r="J36" s="54"/>
    </row>
    <row r="37" spans="1:10" ht="30" customHeight="1">
      <c r="A37" s="88"/>
      <c r="B37" s="88"/>
      <c r="C37" s="88"/>
      <c r="D37" s="5"/>
      <c r="F37" s="27"/>
      <c r="G37" s="47"/>
      <c r="H37" s="5"/>
      <c r="I37" s="87"/>
      <c r="J37" s="87"/>
    </row>
    <row r="38" spans="1:10">
      <c r="A38" s="5"/>
      <c r="B38" s="5"/>
      <c r="C38" s="5"/>
      <c r="D38" s="5"/>
      <c r="E38" s="5"/>
      <c r="F38" s="89"/>
      <c r="G38" s="89"/>
      <c r="H38" s="89"/>
      <c r="J38" s="54"/>
    </row>
    <row r="39" spans="1:10">
      <c r="A39" s="5"/>
      <c r="B39" s="5"/>
      <c r="C39" s="5"/>
      <c r="D39" s="5"/>
      <c r="E39" s="51"/>
      <c r="F39" s="51"/>
      <c r="G39" s="51"/>
      <c r="H39" s="3"/>
      <c r="I39" s="3"/>
      <c r="J39" s="11"/>
    </row>
    <row r="40" spans="1:10">
      <c r="A40" s="1" t="s">
        <v>23</v>
      </c>
      <c r="B40" s="1"/>
      <c r="C40" s="1"/>
      <c r="D40" s="2"/>
      <c r="E40" s="1" t="s">
        <v>24</v>
      </c>
      <c r="F40" s="92" t="s">
        <v>104</v>
      </c>
      <c r="G40" s="92"/>
      <c r="H40" s="92"/>
    </row>
    <row r="41" spans="1:10">
      <c r="A41" s="5" t="s">
        <v>25</v>
      </c>
      <c r="B41" s="5"/>
      <c r="D41" s="1" t="s">
        <v>26</v>
      </c>
      <c r="E41" s="1"/>
      <c r="F41" s="3"/>
    </row>
    <row r="42" spans="1:10">
      <c r="A42" s="5" t="s">
        <v>27</v>
      </c>
      <c r="G42" s="1"/>
      <c r="H42" s="1"/>
      <c r="I42" s="1"/>
      <c r="J42" s="1"/>
    </row>
    <row r="43" spans="1:10">
      <c r="A43" s="1" t="s">
        <v>28</v>
      </c>
      <c r="B43" s="1"/>
      <c r="C43" s="3"/>
      <c r="D43" s="3"/>
      <c r="E43" s="1"/>
      <c r="F43" s="1"/>
      <c r="G43" s="1"/>
      <c r="H43" s="1"/>
      <c r="I43" s="1"/>
      <c r="J43" s="1"/>
    </row>
    <row r="44" spans="1:10">
      <c r="A44" s="1" t="s">
        <v>29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H45" s="1"/>
      <c r="I45" s="1"/>
      <c r="J45" s="1"/>
    </row>
    <row r="47" spans="1:10">
      <c r="A47" s="1" t="s">
        <v>12</v>
      </c>
      <c r="B47" s="1"/>
      <c r="C47" s="1"/>
      <c r="D47" s="1"/>
      <c r="E47" s="1"/>
      <c r="H47" s="1"/>
      <c r="I47" s="1"/>
      <c r="J47" s="1"/>
    </row>
    <row r="48" spans="1:10" ht="12" customHeight="1">
      <c r="E48" s="11"/>
      <c r="F48" s="11"/>
    </row>
    <row r="49" spans="1:10" hidden="1">
      <c r="A49" s="1"/>
      <c r="B49" s="1"/>
      <c r="C49" s="1"/>
      <c r="E49" s="1"/>
      <c r="F49" s="1"/>
      <c r="G49" s="1"/>
      <c r="H49" s="1"/>
      <c r="I49" s="1"/>
      <c r="J49" s="1"/>
    </row>
    <row r="50" spans="1:10">
      <c r="A50" s="86" t="s">
        <v>78</v>
      </c>
      <c r="B50" s="86"/>
      <c r="C50" s="86"/>
      <c r="E50" s="2"/>
      <c r="F50" s="2"/>
      <c r="G50" s="1"/>
      <c r="H50" s="2" t="s">
        <v>62</v>
      </c>
      <c r="I50" s="2"/>
      <c r="J50" s="2"/>
    </row>
    <row r="51" spans="1:10">
      <c r="A51" s="1" t="s">
        <v>13</v>
      </c>
      <c r="B51" s="1"/>
      <c r="C51" s="1"/>
      <c r="E51" s="1" t="s">
        <v>53</v>
      </c>
      <c r="F51" s="1"/>
      <c r="G51" s="1"/>
      <c r="H51" s="1" t="s">
        <v>52</v>
      </c>
      <c r="I51" s="1"/>
      <c r="J51" s="1"/>
    </row>
    <row r="52" spans="1:10">
      <c r="A52" s="1"/>
      <c r="B52" s="1"/>
      <c r="C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E53" s="1"/>
      <c r="F53" s="1"/>
      <c r="G53" s="1"/>
      <c r="H53" s="1"/>
      <c r="I53" s="1"/>
      <c r="J53" s="1"/>
    </row>
    <row r="54" spans="1:10">
      <c r="A54" s="2" t="s">
        <v>14</v>
      </c>
      <c r="B54" s="2"/>
      <c r="C54" s="1"/>
      <c r="E54" s="2"/>
      <c r="F54" s="2"/>
      <c r="G54" s="1"/>
      <c r="H54" s="2" t="s">
        <v>63</v>
      </c>
      <c r="I54" s="2"/>
      <c r="J54" s="2"/>
    </row>
    <row r="55" spans="1:10">
      <c r="A55" s="1" t="s">
        <v>15</v>
      </c>
      <c r="B55" s="1"/>
      <c r="C55" s="1"/>
      <c r="E55" s="1" t="s">
        <v>18</v>
      </c>
      <c r="F55" s="1"/>
      <c r="G55" s="1"/>
      <c r="H55" s="1" t="s">
        <v>52</v>
      </c>
      <c r="I55" s="1"/>
      <c r="J55" s="1"/>
    </row>
    <row r="58" spans="1:10">
      <c r="A58" s="8" t="s">
        <v>31</v>
      </c>
      <c r="B58" s="8"/>
      <c r="C58" s="8"/>
    </row>
    <row r="59" spans="1:10">
      <c r="A59" s="8" t="s">
        <v>32</v>
      </c>
      <c r="B59" s="8"/>
      <c r="C59" s="8"/>
      <c r="D59" s="8"/>
    </row>
    <row r="60" spans="1:10">
      <c r="E60" s="1"/>
      <c r="F60" s="1"/>
      <c r="H60" s="1"/>
      <c r="I60" s="1"/>
      <c r="J60" s="1"/>
    </row>
    <row r="61" spans="1:10" ht="14.4">
      <c r="A61" s="2" t="s">
        <v>33</v>
      </c>
      <c r="B61" s="2"/>
      <c r="D61" s="2"/>
      <c r="E61" s="2"/>
      <c r="F61" s="10"/>
      <c r="G61"/>
      <c r="H61" s="3" t="s">
        <v>34</v>
      </c>
      <c r="I61" s="73" t="s">
        <v>86</v>
      </c>
      <c r="J61" s="73"/>
    </row>
    <row r="62" spans="1:10" ht="14.4">
      <c r="A62" s="7" t="s">
        <v>30</v>
      </c>
      <c r="B62" s="7"/>
      <c r="D62" s="1" t="s">
        <v>51</v>
      </c>
      <c r="E62" s="1"/>
      <c r="F62" s="12"/>
      <c r="G62"/>
      <c r="H62" s="3" t="s">
        <v>52</v>
      </c>
      <c r="I62" s="1"/>
      <c r="J62" s="1"/>
    </row>
  </sheetData>
  <mergeCells count="16">
    <mergeCell ref="E2:J2"/>
    <mergeCell ref="A4:J4"/>
    <mergeCell ref="F40:H40"/>
    <mergeCell ref="A6:J6"/>
    <mergeCell ref="A7:C7"/>
    <mergeCell ref="I20:J20"/>
    <mergeCell ref="I16:J16"/>
    <mergeCell ref="I10:J10"/>
    <mergeCell ref="I24:J24"/>
    <mergeCell ref="I27:J27"/>
    <mergeCell ref="I31:J31"/>
    <mergeCell ref="I61:J61"/>
    <mergeCell ref="A50:C50"/>
    <mergeCell ref="A37:C37"/>
    <mergeCell ref="I37:J37"/>
    <mergeCell ref="F38:H38"/>
  </mergeCells>
  <pageMargins left="0.29218749999999999" right="0.30104166666666665" top="0.16822916666666668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ՀԱՎԵԼՎԱԾ 9 ԹԻՎ 1 ՄԱՐԶ ԴՊՐՈՑ</vt:lpstr>
      <vt:lpstr>ՀԱՎԵԼՎԱԾ 10 ԹԻՎ 1 ՄԱՐԶ ԴՊՐՈՑ</vt:lpstr>
      <vt:lpstr>ԹԻՎ 1 ՄԱՐԶ ԴՊՐՈՑ</vt:lpstr>
      <vt:lpstr>'ԹԻՎ 1 ՄԱՐԶ ԴՊՐՈՑ'!Область_печати</vt:lpstr>
      <vt:lpstr>'ՀԱՎԵԼՎԱԾ 10 ԹԻՎ 1 ՄԱՐԶ ԴՊՐՈՑ'!Область_печати</vt:lpstr>
      <vt:lpstr>'ՀԱՎԵԼՎԱԾ 9 ԹԻՎ 1 ՄԱՐԶ ԴՊՐՈՑ'!Область_печати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2023-08-28T12:38:23Z</dcterms:modified>
</cp:coreProperties>
</file>