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tabRatio="903"/>
  </bookViews>
  <sheets>
    <sheet name="Sheet1" sheetId="14" r:id="rId1"/>
  </sheets>
  <calcPr calcId="124519"/>
</workbook>
</file>

<file path=xl/calcChain.xml><?xml version="1.0" encoding="utf-8"?>
<calcChain xmlns="http://schemas.openxmlformats.org/spreadsheetml/2006/main">
  <c r="G65" i="14"/>
  <c r="E65"/>
  <c r="D65"/>
  <c r="C65"/>
  <c r="F64"/>
  <c r="F63"/>
  <c r="F62"/>
  <c r="F61"/>
  <c r="F60"/>
  <c r="F59"/>
  <c r="F58"/>
  <c r="F57"/>
  <c r="F56"/>
  <c r="F55"/>
  <c r="F54"/>
  <c r="F52"/>
  <c r="F51"/>
  <c r="F50"/>
  <c r="F49"/>
  <c r="F48"/>
  <c r="F47"/>
  <c r="F46"/>
  <c r="F44"/>
  <c r="F42"/>
  <c r="F41"/>
  <c r="F40"/>
  <c r="F39"/>
  <c r="F38"/>
  <c r="F36"/>
  <c r="F35"/>
  <c r="F34"/>
  <c r="F33"/>
  <c r="F32"/>
  <c r="F31"/>
  <c r="F29"/>
  <c r="F28"/>
  <c r="F27"/>
  <c r="F26"/>
  <c r="F25"/>
  <c r="F24"/>
  <c r="F23"/>
  <c r="F22"/>
  <c r="F21"/>
  <c r="F19"/>
  <c r="F17"/>
  <c r="F16"/>
  <c r="F15"/>
  <c r="F14"/>
  <c r="F13"/>
  <c r="F12"/>
  <c r="F10"/>
  <c r="F65" l="1"/>
</calcChain>
</file>

<file path=xl/sharedStrings.xml><?xml version="1.0" encoding="utf-8"?>
<sst xmlns="http://schemas.openxmlformats.org/spreadsheetml/2006/main" count="75" uniqueCount="58">
  <si>
    <t>Արամ Հարությունյան</t>
  </si>
  <si>
    <t xml:space="preserve"> Ստորագյություն</t>
  </si>
  <si>
    <t>Հ/հ</t>
  </si>
  <si>
    <t>Ընդամենը աշխատավարձի ֆոնդ /ՀՀ դրամով/</t>
  </si>
  <si>
    <t>Գործավար</t>
  </si>
  <si>
    <t>Ընդամենը</t>
  </si>
  <si>
    <t>Պաշտոնների անվանումը</t>
  </si>
  <si>
    <t>Հաստիքային միավորը</t>
  </si>
  <si>
    <t>Պաշտոնային Դրույքաչափը /ՀՀ դրամով/</t>
  </si>
  <si>
    <t>Բաժնի պետ</t>
  </si>
  <si>
    <t>Վարորդ</t>
  </si>
  <si>
    <t>Հավաքարար</t>
  </si>
  <si>
    <t>Պահակ</t>
  </si>
  <si>
    <t>Համայնքի ղեկավարի դրույքաչափի  համեմատ ( % -ային արտահյտությամբ)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</si>
  <si>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</si>
  <si>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</si>
  <si>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</si>
  <si>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</si>
  <si>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Վարչական ղեկավար Ն,Շորժա</t>
  </si>
  <si>
    <t>Վարչական ղեկավար Վ,Շորժա</t>
  </si>
  <si>
    <t>ՀԱՄԱՅՆՔԱՅԻՆ ԾԱՌԱՅՈՒԹՅԱՆ ՊԱՇՏՈՆՆԵՐ</t>
  </si>
  <si>
    <t>Աշխատակազմի քարտուղար</t>
  </si>
  <si>
    <t xml:space="preserve">Ֆինանսատնտեսագիտական, եկամուտների հաշվառման և հավաքագրման, ծրագրերի կազմման և համակարգման բաժին
</t>
  </si>
  <si>
    <t>Գլխ մասնագետ</t>
  </si>
  <si>
    <t>Առաջատար մասնագետ</t>
  </si>
  <si>
    <t>Երկրորդ կարգի մասնագետ</t>
  </si>
  <si>
    <t xml:space="preserve">  Քաղաքաշինության, բնապահպանության, գյուղատնտեսության և հողի վերահսկողության բաժին </t>
  </si>
  <si>
    <t>Գլխ,մասնագետ</t>
  </si>
  <si>
    <t>Առաջին կարգի մասնագետ</t>
  </si>
  <si>
    <t>2-րդ կարգի մասնագետ</t>
  </si>
  <si>
    <t xml:space="preserve">  ÎñÃáõÃÛ³Ý,Ùß³ÏáõÛÃÇ,ëåáñïÇ,»ñÇï³ë³ñ¹áõÃÛ³Ý ¨ ëáóÇ³É³Ï³Ý ³ç³ÏóáõÃÛ³Ý µ³ÅÇÝ </t>
  </si>
  <si>
    <t>Գլխավոր Մասնագետ</t>
  </si>
  <si>
    <t>Քաղաքացիական կացության ակտերի գրանցման Վարդենիսի տարածքային բաժին</t>
  </si>
  <si>
    <t>ԱՇԽԱՏԱԿԱԶՄ</t>
  </si>
  <si>
    <t>Գլխավոր մասնագետ-իրավաբան</t>
  </si>
  <si>
    <t>Առաջատար մասնագտ</t>
  </si>
  <si>
    <t>Առաջատար մասնագետ Այրք</t>
  </si>
  <si>
    <t>Առաջատար մասնագետ Վ,Շորժա</t>
  </si>
  <si>
    <t>Առաջատար մասնագետ Ն,Շորժա</t>
  </si>
  <si>
    <t>Տեխնիկական  սպասարկում  իրասկանացնող  անձնակազմ</t>
  </si>
  <si>
    <t>Կոմունալ սպասարկող ավագ</t>
  </si>
  <si>
    <t>Կոմունալ սպասարկող</t>
  </si>
  <si>
    <t>տնտեսվար</t>
  </si>
  <si>
    <t>Անասնաբույժ</t>
  </si>
  <si>
    <t>Բարձր լեռնային /ՀՀ դրամով/</t>
  </si>
  <si>
    <t>ՎԱՐԴԵՆԻՍԻ    ՀԱՄԱՅՆՔԱՊԵՏԱՐԱՆ</t>
  </si>
  <si>
    <t>Վարչական Ղեկավար գ.Այրք</t>
  </si>
  <si>
    <t xml:space="preserve">   </t>
  </si>
  <si>
    <t xml:space="preserve">                                                                                                                                       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</si>
  <si>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</si>
  <si>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Վարդենիս           Համայնքի ղեկավար՝</t>
  </si>
  <si>
    <t xml:space="preserve">                                                                     </t>
  </si>
  <si>
    <t xml:space="preserve"> Անուն Ազգանուն </t>
  </si>
  <si>
    <t>հավելված 2</t>
  </si>
  <si>
    <t>Բանվոր</t>
  </si>
  <si>
    <t>ՀԱՅԵՑՈՂԱԿԱՆ ՊԱՇՏՈՆՆԵՐ</t>
  </si>
  <si>
    <t>ՔԱՂԱՔԱԿԱՆ  ՊԱՇՏՈՆՆԵՐ</t>
  </si>
  <si>
    <t>2018թ. Սեպտեմբերի 25-ի N   -Ն որոշման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</si>
</sst>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i/>
      <sz val="12"/>
      <color indexed="8"/>
      <name val="Arial LatArm"/>
      <family val="2"/>
    </font>
    <font>
      <b/>
      <i/>
      <sz val="12"/>
      <color theme="1"/>
      <name val="Arial LatArm"/>
      <family val="2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scheme val="minor"/>
    </font>
    <font>
      <b/>
      <i/>
      <u/>
      <sz val="14"/>
      <color indexed="8"/>
      <name val="Arial LatArm"/>
      <family val="2"/>
    </font>
    <font>
      <i/>
      <sz val="11"/>
      <color theme="1"/>
      <name val="Arial LatArm"/>
      <family val="2"/>
    </font>
    <font>
      <i/>
      <sz val="14"/>
      <color theme="1"/>
      <name val="Arial LatArm"/>
      <family val="2"/>
    </font>
    <font>
      <b/>
      <sz val="11"/>
      <color indexed="8"/>
      <name val="Arial LatArm"/>
      <family val="2"/>
    </font>
    <font>
      <sz val="10"/>
      <color indexed="8"/>
      <name val="Arial LatArm"/>
      <family val="2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/>
    <xf numFmtId="0" fontId="1" fillId="0" borderId="0" xfId="0" applyFont="1" applyAlignment="1"/>
    <xf numFmtId="0" fontId="4" fillId="0" borderId="0" xfId="0" applyFont="1"/>
    <xf numFmtId="0" fontId="5" fillId="0" borderId="9" xfId="0" applyFont="1" applyBorder="1"/>
    <xf numFmtId="0" fontId="3" fillId="0" borderId="0" xfId="0" applyFont="1" applyBorder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4" xfId="0" applyFont="1" applyBorder="1"/>
    <xf numFmtId="0" fontId="10" fillId="0" borderId="12" xfId="0" applyFont="1" applyBorder="1"/>
    <xf numFmtId="0" fontId="10" fillId="0" borderId="3" xfId="0" applyFont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/>
    <xf numFmtId="0" fontId="14" fillId="0" borderId="0" xfId="0" applyFont="1"/>
    <xf numFmtId="0" fontId="2" fillId="0" borderId="0" xfId="0" applyFont="1" applyBorder="1" applyAlignment="1"/>
    <xf numFmtId="0" fontId="0" fillId="0" borderId="0" xfId="0" applyAlignment="1"/>
    <xf numFmtId="0" fontId="0" fillId="3" borderId="0" xfId="0" applyFill="1"/>
    <xf numFmtId="164" fontId="10" fillId="0" borderId="4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7" fillId="0" borderId="0" xfId="0" applyFont="1"/>
    <xf numFmtId="0" fontId="16" fillId="0" borderId="0" xfId="0" applyFont="1"/>
    <xf numFmtId="0" fontId="16" fillId="3" borderId="0" xfId="0" applyFont="1" applyFill="1"/>
    <xf numFmtId="0" fontId="10" fillId="0" borderId="7" xfId="0" applyFont="1" applyBorder="1"/>
    <xf numFmtId="0" fontId="10" fillId="0" borderId="15" xfId="0" applyFont="1" applyBorder="1"/>
    <xf numFmtId="0" fontId="5" fillId="0" borderId="0" xfId="0" applyFont="1" applyAlignment="1">
      <alignment vertical="center"/>
    </xf>
    <xf numFmtId="0" fontId="10" fillId="0" borderId="0" xfId="0" applyFont="1" applyBorder="1"/>
    <xf numFmtId="0" fontId="7" fillId="0" borderId="0" xfId="0" applyFont="1" applyAlignment="1"/>
    <xf numFmtId="0" fontId="2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0" xfId="0" applyFont="1" applyAlignment="1"/>
    <xf numFmtId="0" fontId="0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6" fillId="0" borderId="4" xfId="0" applyFont="1" applyBorder="1"/>
    <xf numFmtId="0" fontId="16" fillId="0" borderId="12" xfId="0" applyFont="1" applyBorder="1"/>
    <xf numFmtId="0" fontId="16" fillId="0" borderId="3" xfId="0" applyFont="1" applyBorder="1"/>
    <xf numFmtId="0" fontId="16" fillId="0" borderId="5" xfId="0" applyFont="1" applyBorder="1"/>
    <xf numFmtId="0" fontId="16" fillId="0" borderId="0" xfId="0" applyFont="1" applyAlignment="1">
      <alignment horizontal="left"/>
    </xf>
    <xf numFmtId="0" fontId="21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15" fillId="3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center" wrapText="1" shrinkToFit="1"/>
    </xf>
    <xf numFmtId="0" fontId="11" fillId="3" borderId="13" xfId="0" applyFont="1" applyFill="1" applyBorder="1" applyAlignment="1">
      <alignment horizontal="center" vertical="center" wrapText="1" shrinkToFit="1"/>
    </xf>
    <xf numFmtId="0" fontId="6" fillId="3" borderId="11" xfId="0" applyFont="1" applyFill="1" applyBorder="1" applyAlignment="1">
      <alignment horizontal="center" vertical="center" wrapText="1" shrinkToFit="1"/>
    </xf>
    <xf numFmtId="0" fontId="6" fillId="3" borderId="13" xfId="0" applyFont="1" applyFill="1" applyBorder="1" applyAlignment="1">
      <alignment horizontal="center" vertical="center" wrapText="1" shrinkToFi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topLeftCell="A3" workbookViewId="0">
      <selection activeCell="L14" sqref="L14"/>
    </sheetView>
  </sheetViews>
  <sheetFormatPr defaultRowHeight="15.75"/>
  <cols>
    <col min="1" max="1" width="4.7109375" style="25" customWidth="1"/>
    <col min="2" max="2" width="33.85546875" style="25" customWidth="1"/>
    <col min="3" max="3" width="4.5703125" style="47" customWidth="1"/>
    <col min="4" max="4" width="13.5703125" style="8" customWidth="1"/>
    <col min="5" max="5" width="11.42578125" style="8" customWidth="1"/>
    <col min="6" max="6" width="13" style="8" customWidth="1"/>
    <col min="7" max="7" width="17.28515625" style="12" customWidth="1"/>
    <col min="245" max="245" width="4.7109375" customWidth="1"/>
    <col min="246" max="246" width="37.7109375" customWidth="1"/>
    <col min="247" max="247" width="36.5703125" customWidth="1"/>
    <col min="248" max="248" width="6.7109375" customWidth="1"/>
    <col min="249" max="249" width="13.28515625" customWidth="1"/>
    <col min="250" max="250" width="9" customWidth="1"/>
    <col min="251" max="251" width="11.28515625" customWidth="1"/>
    <col min="252" max="252" width="11.85546875" customWidth="1"/>
    <col min="253" max="253" width="9.85546875" customWidth="1"/>
    <col min="501" max="501" width="4.7109375" customWidth="1"/>
    <col min="502" max="502" width="37.7109375" customWidth="1"/>
    <col min="503" max="503" width="36.5703125" customWidth="1"/>
    <col min="504" max="504" width="6.7109375" customWidth="1"/>
    <col min="505" max="505" width="13.28515625" customWidth="1"/>
    <col min="506" max="506" width="9" customWidth="1"/>
    <col min="507" max="507" width="11.28515625" customWidth="1"/>
    <col min="508" max="508" width="11.85546875" customWidth="1"/>
    <col min="509" max="509" width="9.85546875" customWidth="1"/>
    <col min="757" max="757" width="4.7109375" customWidth="1"/>
    <col min="758" max="758" width="37.7109375" customWidth="1"/>
    <col min="759" max="759" width="36.5703125" customWidth="1"/>
    <col min="760" max="760" width="6.7109375" customWidth="1"/>
    <col min="761" max="761" width="13.28515625" customWidth="1"/>
    <col min="762" max="762" width="9" customWidth="1"/>
    <col min="763" max="763" width="11.28515625" customWidth="1"/>
    <col min="764" max="764" width="11.85546875" customWidth="1"/>
    <col min="765" max="765" width="9.85546875" customWidth="1"/>
    <col min="1013" max="1013" width="4.7109375" customWidth="1"/>
    <col min="1014" max="1014" width="37.7109375" customWidth="1"/>
    <col min="1015" max="1015" width="36.5703125" customWidth="1"/>
    <col min="1016" max="1016" width="6.7109375" customWidth="1"/>
    <col min="1017" max="1017" width="13.28515625" customWidth="1"/>
    <col min="1018" max="1018" width="9" customWidth="1"/>
    <col min="1019" max="1019" width="11.28515625" customWidth="1"/>
    <col min="1020" max="1020" width="11.85546875" customWidth="1"/>
    <col min="1021" max="1021" width="9.85546875" customWidth="1"/>
    <col min="1269" max="1269" width="4.7109375" customWidth="1"/>
    <col min="1270" max="1270" width="37.7109375" customWidth="1"/>
    <col min="1271" max="1271" width="36.5703125" customWidth="1"/>
    <col min="1272" max="1272" width="6.7109375" customWidth="1"/>
    <col min="1273" max="1273" width="13.28515625" customWidth="1"/>
    <col min="1274" max="1274" width="9" customWidth="1"/>
    <col min="1275" max="1275" width="11.28515625" customWidth="1"/>
    <col min="1276" max="1276" width="11.85546875" customWidth="1"/>
    <col min="1277" max="1277" width="9.85546875" customWidth="1"/>
    <col min="1525" max="1525" width="4.7109375" customWidth="1"/>
    <col min="1526" max="1526" width="37.7109375" customWidth="1"/>
    <col min="1527" max="1527" width="36.5703125" customWidth="1"/>
    <col min="1528" max="1528" width="6.7109375" customWidth="1"/>
    <col min="1529" max="1529" width="13.28515625" customWidth="1"/>
    <col min="1530" max="1530" width="9" customWidth="1"/>
    <col min="1531" max="1531" width="11.28515625" customWidth="1"/>
    <col min="1532" max="1532" width="11.85546875" customWidth="1"/>
    <col min="1533" max="1533" width="9.85546875" customWidth="1"/>
    <col min="1781" max="1781" width="4.7109375" customWidth="1"/>
    <col min="1782" max="1782" width="37.7109375" customWidth="1"/>
    <col min="1783" max="1783" width="36.5703125" customWidth="1"/>
    <col min="1784" max="1784" width="6.7109375" customWidth="1"/>
    <col min="1785" max="1785" width="13.28515625" customWidth="1"/>
    <col min="1786" max="1786" width="9" customWidth="1"/>
    <col min="1787" max="1787" width="11.28515625" customWidth="1"/>
    <col min="1788" max="1788" width="11.85546875" customWidth="1"/>
    <col min="1789" max="1789" width="9.85546875" customWidth="1"/>
    <col min="2037" max="2037" width="4.7109375" customWidth="1"/>
    <col min="2038" max="2038" width="37.7109375" customWidth="1"/>
    <col min="2039" max="2039" width="36.5703125" customWidth="1"/>
    <col min="2040" max="2040" width="6.7109375" customWidth="1"/>
    <col min="2041" max="2041" width="13.28515625" customWidth="1"/>
    <col min="2042" max="2042" width="9" customWidth="1"/>
    <col min="2043" max="2043" width="11.28515625" customWidth="1"/>
    <col min="2044" max="2044" width="11.85546875" customWidth="1"/>
    <col min="2045" max="2045" width="9.85546875" customWidth="1"/>
    <col min="2293" max="2293" width="4.7109375" customWidth="1"/>
    <col min="2294" max="2294" width="37.7109375" customWidth="1"/>
    <col min="2295" max="2295" width="36.5703125" customWidth="1"/>
    <col min="2296" max="2296" width="6.7109375" customWidth="1"/>
    <col min="2297" max="2297" width="13.28515625" customWidth="1"/>
    <col min="2298" max="2298" width="9" customWidth="1"/>
    <col min="2299" max="2299" width="11.28515625" customWidth="1"/>
    <col min="2300" max="2300" width="11.85546875" customWidth="1"/>
    <col min="2301" max="2301" width="9.85546875" customWidth="1"/>
    <col min="2549" max="2549" width="4.7109375" customWidth="1"/>
    <col min="2550" max="2550" width="37.7109375" customWidth="1"/>
    <col min="2551" max="2551" width="36.5703125" customWidth="1"/>
    <col min="2552" max="2552" width="6.7109375" customWidth="1"/>
    <col min="2553" max="2553" width="13.28515625" customWidth="1"/>
    <col min="2554" max="2554" width="9" customWidth="1"/>
    <col min="2555" max="2555" width="11.28515625" customWidth="1"/>
    <col min="2556" max="2556" width="11.85546875" customWidth="1"/>
    <col min="2557" max="2557" width="9.85546875" customWidth="1"/>
    <col min="2805" max="2805" width="4.7109375" customWidth="1"/>
    <col min="2806" max="2806" width="37.7109375" customWidth="1"/>
    <col min="2807" max="2807" width="36.5703125" customWidth="1"/>
    <col min="2808" max="2808" width="6.7109375" customWidth="1"/>
    <col min="2809" max="2809" width="13.28515625" customWidth="1"/>
    <col min="2810" max="2810" width="9" customWidth="1"/>
    <col min="2811" max="2811" width="11.28515625" customWidth="1"/>
    <col min="2812" max="2812" width="11.85546875" customWidth="1"/>
    <col min="2813" max="2813" width="9.85546875" customWidth="1"/>
    <col min="3061" max="3061" width="4.7109375" customWidth="1"/>
    <col min="3062" max="3062" width="37.7109375" customWidth="1"/>
    <col min="3063" max="3063" width="36.5703125" customWidth="1"/>
    <col min="3064" max="3064" width="6.7109375" customWidth="1"/>
    <col min="3065" max="3065" width="13.28515625" customWidth="1"/>
    <col min="3066" max="3066" width="9" customWidth="1"/>
    <col min="3067" max="3067" width="11.28515625" customWidth="1"/>
    <col min="3068" max="3068" width="11.85546875" customWidth="1"/>
    <col min="3069" max="3069" width="9.85546875" customWidth="1"/>
    <col min="3317" max="3317" width="4.7109375" customWidth="1"/>
    <col min="3318" max="3318" width="37.7109375" customWidth="1"/>
    <col min="3319" max="3319" width="36.5703125" customWidth="1"/>
    <col min="3320" max="3320" width="6.7109375" customWidth="1"/>
    <col min="3321" max="3321" width="13.28515625" customWidth="1"/>
    <col min="3322" max="3322" width="9" customWidth="1"/>
    <col min="3323" max="3323" width="11.28515625" customWidth="1"/>
    <col min="3324" max="3324" width="11.85546875" customWidth="1"/>
    <col min="3325" max="3325" width="9.85546875" customWidth="1"/>
    <col min="3573" max="3573" width="4.7109375" customWidth="1"/>
    <col min="3574" max="3574" width="37.7109375" customWidth="1"/>
    <col min="3575" max="3575" width="36.5703125" customWidth="1"/>
    <col min="3576" max="3576" width="6.7109375" customWidth="1"/>
    <col min="3577" max="3577" width="13.28515625" customWidth="1"/>
    <col min="3578" max="3578" width="9" customWidth="1"/>
    <col min="3579" max="3579" width="11.28515625" customWidth="1"/>
    <col min="3580" max="3580" width="11.85546875" customWidth="1"/>
    <col min="3581" max="3581" width="9.85546875" customWidth="1"/>
    <col min="3829" max="3829" width="4.7109375" customWidth="1"/>
    <col min="3830" max="3830" width="37.7109375" customWidth="1"/>
    <col min="3831" max="3831" width="36.5703125" customWidth="1"/>
    <col min="3832" max="3832" width="6.7109375" customWidth="1"/>
    <col min="3833" max="3833" width="13.28515625" customWidth="1"/>
    <col min="3834" max="3834" width="9" customWidth="1"/>
    <col min="3835" max="3835" width="11.28515625" customWidth="1"/>
    <col min="3836" max="3836" width="11.85546875" customWidth="1"/>
    <col min="3837" max="3837" width="9.85546875" customWidth="1"/>
    <col min="4085" max="4085" width="4.7109375" customWidth="1"/>
    <col min="4086" max="4086" width="37.7109375" customWidth="1"/>
    <col min="4087" max="4087" width="36.5703125" customWidth="1"/>
    <col min="4088" max="4088" width="6.7109375" customWidth="1"/>
    <col min="4089" max="4089" width="13.28515625" customWidth="1"/>
    <col min="4090" max="4090" width="9" customWidth="1"/>
    <col min="4091" max="4091" width="11.28515625" customWidth="1"/>
    <col min="4092" max="4092" width="11.85546875" customWidth="1"/>
    <col min="4093" max="4093" width="9.85546875" customWidth="1"/>
    <col min="4341" max="4341" width="4.7109375" customWidth="1"/>
    <col min="4342" max="4342" width="37.7109375" customWidth="1"/>
    <col min="4343" max="4343" width="36.5703125" customWidth="1"/>
    <col min="4344" max="4344" width="6.7109375" customWidth="1"/>
    <col min="4345" max="4345" width="13.28515625" customWidth="1"/>
    <col min="4346" max="4346" width="9" customWidth="1"/>
    <col min="4347" max="4347" width="11.28515625" customWidth="1"/>
    <col min="4348" max="4348" width="11.85546875" customWidth="1"/>
    <col min="4349" max="4349" width="9.85546875" customWidth="1"/>
    <col min="4597" max="4597" width="4.7109375" customWidth="1"/>
    <col min="4598" max="4598" width="37.7109375" customWidth="1"/>
    <col min="4599" max="4599" width="36.5703125" customWidth="1"/>
    <col min="4600" max="4600" width="6.7109375" customWidth="1"/>
    <col min="4601" max="4601" width="13.28515625" customWidth="1"/>
    <col min="4602" max="4602" width="9" customWidth="1"/>
    <col min="4603" max="4603" width="11.28515625" customWidth="1"/>
    <col min="4604" max="4604" width="11.85546875" customWidth="1"/>
    <col min="4605" max="4605" width="9.85546875" customWidth="1"/>
    <col min="4853" max="4853" width="4.7109375" customWidth="1"/>
    <col min="4854" max="4854" width="37.7109375" customWidth="1"/>
    <col min="4855" max="4855" width="36.5703125" customWidth="1"/>
    <col min="4856" max="4856" width="6.7109375" customWidth="1"/>
    <col min="4857" max="4857" width="13.28515625" customWidth="1"/>
    <col min="4858" max="4858" width="9" customWidth="1"/>
    <col min="4859" max="4859" width="11.28515625" customWidth="1"/>
    <col min="4860" max="4860" width="11.85546875" customWidth="1"/>
    <col min="4861" max="4861" width="9.85546875" customWidth="1"/>
    <col min="5109" max="5109" width="4.7109375" customWidth="1"/>
    <col min="5110" max="5110" width="37.7109375" customWidth="1"/>
    <col min="5111" max="5111" width="36.5703125" customWidth="1"/>
    <col min="5112" max="5112" width="6.7109375" customWidth="1"/>
    <col min="5113" max="5113" width="13.28515625" customWidth="1"/>
    <col min="5114" max="5114" width="9" customWidth="1"/>
    <col min="5115" max="5115" width="11.28515625" customWidth="1"/>
    <col min="5116" max="5116" width="11.85546875" customWidth="1"/>
    <col min="5117" max="5117" width="9.85546875" customWidth="1"/>
    <col min="5365" max="5365" width="4.7109375" customWidth="1"/>
    <col min="5366" max="5366" width="37.7109375" customWidth="1"/>
    <col min="5367" max="5367" width="36.5703125" customWidth="1"/>
    <col min="5368" max="5368" width="6.7109375" customWidth="1"/>
    <col min="5369" max="5369" width="13.28515625" customWidth="1"/>
    <col min="5370" max="5370" width="9" customWidth="1"/>
    <col min="5371" max="5371" width="11.28515625" customWidth="1"/>
    <col min="5372" max="5372" width="11.85546875" customWidth="1"/>
    <col min="5373" max="5373" width="9.85546875" customWidth="1"/>
    <col min="5621" max="5621" width="4.7109375" customWidth="1"/>
    <col min="5622" max="5622" width="37.7109375" customWidth="1"/>
    <col min="5623" max="5623" width="36.5703125" customWidth="1"/>
    <col min="5624" max="5624" width="6.7109375" customWidth="1"/>
    <col min="5625" max="5625" width="13.28515625" customWidth="1"/>
    <col min="5626" max="5626" width="9" customWidth="1"/>
    <col min="5627" max="5627" width="11.28515625" customWidth="1"/>
    <col min="5628" max="5628" width="11.85546875" customWidth="1"/>
    <col min="5629" max="5629" width="9.85546875" customWidth="1"/>
    <col min="5877" max="5877" width="4.7109375" customWidth="1"/>
    <col min="5878" max="5878" width="37.7109375" customWidth="1"/>
    <col min="5879" max="5879" width="36.5703125" customWidth="1"/>
    <col min="5880" max="5880" width="6.7109375" customWidth="1"/>
    <col min="5881" max="5881" width="13.28515625" customWidth="1"/>
    <col min="5882" max="5882" width="9" customWidth="1"/>
    <col min="5883" max="5883" width="11.28515625" customWidth="1"/>
    <col min="5884" max="5884" width="11.85546875" customWidth="1"/>
    <col min="5885" max="5885" width="9.85546875" customWidth="1"/>
    <col min="6133" max="6133" width="4.7109375" customWidth="1"/>
    <col min="6134" max="6134" width="37.7109375" customWidth="1"/>
    <col min="6135" max="6135" width="36.5703125" customWidth="1"/>
    <col min="6136" max="6136" width="6.7109375" customWidth="1"/>
    <col min="6137" max="6137" width="13.28515625" customWidth="1"/>
    <col min="6138" max="6138" width="9" customWidth="1"/>
    <col min="6139" max="6139" width="11.28515625" customWidth="1"/>
    <col min="6140" max="6140" width="11.85546875" customWidth="1"/>
    <col min="6141" max="6141" width="9.85546875" customWidth="1"/>
    <col min="6389" max="6389" width="4.7109375" customWidth="1"/>
    <col min="6390" max="6390" width="37.7109375" customWidth="1"/>
    <col min="6391" max="6391" width="36.5703125" customWidth="1"/>
    <col min="6392" max="6392" width="6.7109375" customWidth="1"/>
    <col min="6393" max="6393" width="13.28515625" customWidth="1"/>
    <col min="6394" max="6394" width="9" customWidth="1"/>
    <col min="6395" max="6395" width="11.28515625" customWidth="1"/>
    <col min="6396" max="6396" width="11.85546875" customWidth="1"/>
    <col min="6397" max="6397" width="9.85546875" customWidth="1"/>
    <col min="6645" max="6645" width="4.7109375" customWidth="1"/>
    <col min="6646" max="6646" width="37.7109375" customWidth="1"/>
    <col min="6647" max="6647" width="36.5703125" customWidth="1"/>
    <col min="6648" max="6648" width="6.7109375" customWidth="1"/>
    <col min="6649" max="6649" width="13.28515625" customWidth="1"/>
    <col min="6650" max="6650" width="9" customWidth="1"/>
    <col min="6651" max="6651" width="11.28515625" customWidth="1"/>
    <col min="6652" max="6652" width="11.85546875" customWidth="1"/>
    <col min="6653" max="6653" width="9.85546875" customWidth="1"/>
    <col min="6901" max="6901" width="4.7109375" customWidth="1"/>
    <col min="6902" max="6902" width="37.7109375" customWidth="1"/>
    <col min="6903" max="6903" width="36.5703125" customWidth="1"/>
    <col min="6904" max="6904" width="6.7109375" customWidth="1"/>
    <col min="6905" max="6905" width="13.28515625" customWidth="1"/>
    <col min="6906" max="6906" width="9" customWidth="1"/>
    <col min="6907" max="6907" width="11.28515625" customWidth="1"/>
    <col min="6908" max="6908" width="11.85546875" customWidth="1"/>
    <col min="6909" max="6909" width="9.85546875" customWidth="1"/>
    <col min="7157" max="7157" width="4.7109375" customWidth="1"/>
    <col min="7158" max="7158" width="37.7109375" customWidth="1"/>
    <col min="7159" max="7159" width="36.5703125" customWidth="1"/>
    <col min="7160" max="7160" width="6.7109375" customWidth="1"/>
    <col min="7161" max="7161" width="13.28515625" customWidth="1"/>
    <col min="7162" max="7162" width="9" customWidth="1"/>
    <col min="7163" max="7163" width="11.28515625" customWidth="1"/>
    <col min="7164" max="7164" width="11.85546875" customWidth="1"/>
    <col min="7165" max="7165" width="9.85546875" customWidth="1"/>
    <col min="7413" max="7413" width="4.7109375" customWidth="1"/>
    <col min="7414" max="7414" width="37.7109375" customWidth="1"/>
    <col min="7415" max="7415" width="36.5703125" customWidth="1"/>
    <col min="7416" max="7416" width="6.7109375" customWidth="1"/>
    <col min="7417" max="7417" width="13.28515625" customWidth="1"/>
    <col min="7418" max="7418" width="9" customWidth="1"/>
    <col min="7419" max="7419" width="11.28515625" customWidth="1"/>
    <col min="7420" max="7420" width="11.85546875" customWidth="1"/>
    <col min="7421" max="7421" width="9.85546875" customWidth="1"/>
    <col min="7669" max="7669" width="4.7109375" customWidth="1"/>
    <col min="7670" max="7670" width="37.7109375" customWidth="1"/>
    <col min="7671" max="7671" width="36.5703125" customWidth="1"/>
    <col min="7672" max="7672" width="6.7109375" customWidth="1"/>
    <col min="7673" max="7673" width="13.28515625" customWidth="1"/>
    <col min="7674" max="7674" width="9" customWidth="1"/>
    <col min="7675" max="7675" width="11.28515625" customWidth="1"/>
    <col min="7676" max="7676" width="11.85546875" customWidth="1"/>
    <col min="7677" max="7677" width="9.85546875" customWidth="1"/>
    <col min="7925" max="7925" width="4.7109375" customWidth="1"/>
    <col min="7926" max="7926" width="37.7109375" customWidth="1"/>
    <col min="7927" max="7927" width="36.5703125" customWidth="1"/>
    <col min="7928" max="7928" width="6.7109375" customWidth="1"/>
    <col min="7929" max="7929" width="13.28515625" customWidth="1"/>
    <col min="7930" max="7930" width="9" customWidth="1"/>
    <col min="7931" max="7931" width="11.28515625" customWidth="1"/>
    <col min="7932" max="7932" width="11.85546875" customWidth="1"/>
    <col min="7933" max="7933" width="9.85546875" customWidth="1"/>
    <col min="8181" max="8181" width="4.7109375" customWidth="1"/>
    <col min="8182" max="8182" width="37.7109375" customWidth="1"/>
    <col min="8183" max="8183" width="36.5703125" customWidth="1"/>
    <col min="8184" max="8184" width="6.7109375" customWidth="1"/>
    <col min="8185" max="8185" width="13.28515625" customWidth="1"/>
    <col min="8186" max="8186" width="9" customWidth="1"/>
    <col min="8187" max="8187" width="11.28515625" customWidth="1"/>
    <col min="8188" max="8188" width="11.85546875" customWidth="1"/>
    <col min="8189" max="8189" width="9.85546875" customWidth="1"/>
    <col min="8437" max="8437" width="4.7109375" customWidth="1"/>
    <col min="8438" max="8438" width="37.7109375" customWidth="1"/>
    <col min="8439" max="8439" width="36.5703125" customWidth="1"/>
    <col min="8440" max="8440" width="6.7109375" customWidth="1"/>
    <col min="8441" max="8441" width="13.28515625" customWidth="1"/>
    <col min="8442" max="8442" width="9" customWidth="1"/>
    <col min="8443" max="8443" width="11.28515625" customWidth="1"/>
    <col min="8444" max="8444" width="11.85546875" customWidth="1"/>
    <col min="8445" max="8445" width="9.85546875" customWidth="1"/>
    <col min="8693" max="8693" width="4.7109375" customWidth="1"/>
    <col min="8694" max="8694" width="37.7109375" customWidth="1"/>
    <col min="8695" max="8695" width="36.5703125" customWidth="1"/>
    <col min="8696" max="8696" width="6.7109375" customWidth="1"/>
    <col min="8697" max="8697" width="13.28515625" customWidth="1"/>
    <col min="8698" max="8698" width="9" customWidth="1"/>
    <col min="8699" max="8699" width="11.28515625" customWidth="1"/>
    <col min="8700" max="8700" width="11.85546875" customWidth="1"/>
    <col min="8701" max="8701" width="9.85546875" customWidth="1"/>
    <col min="8949" max="8949" width="4.7109375" customWidth="1"/>
    <col min="8950" max="8950" width="37.7109375" customWidth="1"/>
    <col min="8951" max="8951" width="36.5703125" customWidth="1"/>
    <col min="8952" max="8952" width="6.7109375" customWidth="1"/>
    <col min="8953" max="8953" width="13.28515625" customWidth="1"/>
    <col min="8954" max="8954" width="9" customWidth="1"/>
    <col min="8955" max="8955" width="11.28515625" customWidth="1"/>
    <col min="8956" max="8956" width="11.85546875" customWidth="1"/>
    <col min="8957" max="8957" width="9.85546875" customWidth="1"/>
    <col min="9205" max="9205" width="4.7109375" customWidth="1"/>
    <col min="9206" max="9206" width="37.7109375" customWidth="1"/>
    <col min="9207" max="9207" width="36.5703125" customWidth="1"/>
    <col min="9208" max="9208" width="6.7109375" customWidth="1"/>
    <col min="9209" max="9209" width="13.28515625" customWidth="1"/>
    <col min="9210" max="9210" width="9" customWidth="1"/>
    <col min="9211" max="9211" width="11.28515625" customWidth="1"/>
    <col min="9212" max="9212" width="11.85546875" customWidth="1"/>
    <col min="9213" max="9213" width="9.85546875" customWidth="1"/>
    <col min="9461" max="9461" width="4.7109375" customWidth="1"/>
    <col min="9462" max="9462" width="37.7109375" customWidth="1"/>
    <col min="9463" max="9463" width="36.5703125" customWidth="1"/>
    <col min="9464" max="9464" width="6.7109375" customWidth="1"/>
    <col min="9465" max="9465" width="13.28515625" customWidth="1"/>
    <col min="9466" max="9466" width="9" customWidth="1"/>
    <col min="9467" max="9467" width="11.28515625" customWidth="1"/>
    <col min="9468" max="9468" width="11.85546875" customWidth="1"/>
    <col min="9469" max="9469" width="9.85546875" customWidth="1"/>
    <col min="9717" max="9717" width="4.7109375" customWidth="1"/>
    <col min="9718" max="9718" width="37.7109375" customWidth="1"/>
    <col min="9719" max="9719" width="36.5703125" customWidth="1"/>
    <col min="9720" max="9720" width="6.7109375" customWidth="1"/>
    <col min="9721" max="9721" width="13.28515625" customWidth="1"/>
    <col min="9722" max="9722" width="9" customWidth="1"/>
    <col min="9723" max="9723" width="11.28515625" customWidth="1"/>
    <col min="9724" max="9724" width="11.85546875" customWidth="1"/>
    <col min="9725" max="9725" width="9.85546875" customWidth="1"/>
    <col min="9973" max="9973" width="4.7109375" customWidth="1"/>
    <col min="9974" max="9974" width="37.7109375" customWidth="1"/>
    <col min="9975" max="9975" width="36.5703125" customWidth="1"/>
    <col min="9976" max="9976" width="6.7109375" customWidth="1"/>
    <col min="9977" max="9977" width="13.28515625" customWidth="1"/>
    <col min="9978" max="9978" width="9" customWidth="1"/>
    <col min="9979" max="9979" width="11.28515625" customWidth="1"/>
    <col min="9980" max="9980" width="11.85546875" customWidth="1"/>
    <col min="9981" max="9981" width="9.85546875" customWidth="1"/>
    <col min="10229" max="10229" width="4.7109375" customWidth="1"/>
    <col min="10230" max="10230" width="37.7109375" customWidth="1"/>
    <col min="10231" max="10231" width="36.5703125" customWidth="1"/>
    <col min="10232" max="10232" width="6.7109375" customWidth="1"/>
    <col min="10233" max="10233" width="13.28515625" customWidth="1"/>
    <col min="10234" max="10234" width="9" customWidth="1"/>
    <col min="10235" max="10235" width="11.28515625" customWidth="1"/>
    <col min="10236" max="10236" width="11.85546875" customWidth="1"/>
    <col min="10237" max="10237" width="9.85546875" customWidth="1"/>
    <col min="10485" max="10485" width="4.7109375" customWidth="1"/>
    <col min="10486" max="10486" width="37.7109375" customWidth="1"/>
    <col min="10487" max="10487" width="36.5703125" customWidth="1"/>
    <col min="10488" max="10488" width="6.7109375" customWidth="1"/>
    <col min="10489" max="10489" width="13.28515625" customWidth="1"/>
    <col min="10490" max="10490" width="9" customWidth="1"/>
    <col min="10491" max="10491" width="11.28515625" customWidth="1"/>
    <col min="10492" max="10492" width="11.85546875" customWidth="1"/>
    <col min="10493" max="10493" width="9.85546875" customWidth="1"/>
    <col min="10741" max="10741" width="4.7109375" customWidth="1"/>
    <col min="10742" max="10742" width="37.7109375" customWidth="1"/>
    <col min="10743" max="10743" width="36.5703125" customWidth="1"/>
    <col min="10744" max="10744" width="6.7109375" customWidth="1"/>
    <col min="10745" max="10745" width="13.28515625" customWidth="1"/>
    <col min="10746" max="10746" width="9" customWidth="1"/>
    <col min="10747" max="10747" width="11.28515625" customWidth="1"/>
    <col min="10748" max="10748" width="11.85546875" customWidth="1"/>
    <col min="10749" max="10749" width="9.85546875" customWidth="1"/>
    <col min="10997" max="10997" width="4.7109375" customWidth="1"/>
    <col min="10998" max="10998" width="37.7109375" customWidth="1"/>
    <col min="10999" max="10999" width="36.5703125" customWidth="1"/>
    <col min="11000" max="11000" width="6.7109375" customWidth="1"/>
    <col min="11001" max="11001" width="13.28515625" customWidth="1"/>
    <col min="11002" max="11002" width="9" customWidth="1"/>
    <col min="11003" max="11003" width="11.28515625" customWidth="1"/>
    <col min="11004" max="11004" width="11.85546875" customWidth="1"/>
    <col min="11005" max="11005" width="9.85546875" customWidth="1"/>
    <col min="11253" max="11253" width="4.7109375" customWidth="1"/>
    <col min="11254" max="11254" width="37.7109375" customWidth="1"/>
    <col min="11255" max="11255" width="36.5703125" customWidth="1"/>
    <col min="11256" max="11256" width="6.7109375" customWidth="1"/>
    <col min="11257" max="11257" width="13.28515625" customWidth="1"/>
    <col min="11258" max="11258" width="9" customWidth="1"/>
    <col min="11259" max="11259" width="11.28515625" customWidth="1"/>
    <col min="11260" max="11260" width="11.85546875" customWidth="1"/>
    <col min="11261" max="11261" width="9.85546875" customWidth="1"/>
    <col min="11509" max="11509" width="4.7109375" customWidth="1"/>
    <col min="11510" max="11510" width="37.7109375" customWidth="1"/>
    <col min="11511" max="11511" width="36.5703125" customWidth="1"/>
    <col min="11512" max="11512" width="6.7109375" customWidth="1"/>
    <col min="11513" max="11513" width="13.28515625" customWidth="1"/>
    <col min="11514" max="11514" width="9" customWidth="1"/>
    <col min="11515" max="11515" width="11.28515625" customWidth="1"/>
    <col min="11516" max="11516" width="11.85546875" customWidth="1"/>
    <col min="11517" max="11517" width="9.85546875" customWidth="1"/>
    <col min="11765" max="11765" width="4.7109375" customWidth="1"/>
    <col min="11766" max="11766" width="37.7109375" customWidth="1"/>
    <col min="11767" max="11767" width="36.5703125" customWidth="1"/>
    <col min="11768" max="11768" width="6.7109375" customWidth="1"/>
    <col min="11769" max="11769" width="13.28515625" customWidth="1"/>
    <col min="11770" max="11770" width="9" customWidth="1"/>
    <col min="11771" max="11771" width="11.28515625" customWidth="1"/>
    <col min="11772" max="11772" width="11.85546875" customWidth="1"/>
    <col min="11773" max="11773" width="9.85546875" customWidth="1"/>
    <col min="12021" max="12021" width="4.7109375" customWidth="1"/>
    <col min="12022" max="12022" width="37.7109375" customWidth="1"/>
    <col min="12023" max="12023" width="36.5703125" customWidth="1"/>
    <col min="12024" max="12024" width="6.7109375" customWidth="1"/>
    <col min="12025" max="12025" width="13.28515625" customWidth="1"/>
    <col min="12026" max="12026" width="9" customWidth="1"/>
    <col min="12027" max="12027" width="11.28515625" customWidth="1"/>
    <col min="12028" max="12028" width="11.85546875" customWidth="1"/>
    <col min="12029" max="12029" width="9.85546875" customWidth="1"/>
    <col min="12277" max="12277" width="4.7109375" customWidth="1"/>
    <col min="12278" max="12278" width="37.7109375" customWidth="1"/>
    <col min="12279" max="12279" width="36.5703125" customWidth="1"/>
    <col min="12280" max="12280" width="6.7109375" customWidth="1"/>
    <col min="12281" max="12281" width="13.28515625" customWidth="1"/>
    <col min="12282" max="12282" width="9" customWidth="1"/>
    <col min="12283" max="12283" width="11.28515625" customWidth="1"/>
    <col min="12284" max="12284" width="11.85546875" customWidth="1"/>
    <col min="12285" max="12285" width="9.85546875" customWidth="1"/>
    <col min="12533" max="12533" width="4.7109375" customWidth="1"/>
    <col min="12534" max="12534" width="37.7109375" customWidth="1"/>
    <col min="12535" max="12535" width="36.5703125" customWidth="1"/>
    <col min="12536" max="12536" width="6.7109375" customWidth="1"/>
    <col min="12537" max="12537" width="13.28515625" customWidth="1"/>
    <col min="12538" max="12538" width="9" customWidth="1"/>
    <col min="12539" max="12539" width="11.28515625" customWidth="1"/>
    <col min="12540" max="12540" width="11.85546875" customWidth="1"/>
    <col min="12541" max="12541" width="9.85546875" customWidth="1"/>
    <col min="12789" max="12789" width="4.7109375" customWidth="1"/>
    <col min="12790" max="12790" width="37.7109375" customWidth="1"/>
    <col min="12791" max="12791" width="36.5703125" customWidth="1"/>
    <col min="12792" max="12792" width="6.7109375" customWidth="1"/>
    <col min="12793" max="12793" width="13.28515625" customWidth="1"/>
    <col min="12794" max="12794" width="9" customWidth="1"/>
    <col min="12795" max="12795" width="11.28515625" customWidth="1"/>
    <col min="12796" max="12796" width="11.85546875" customWidth="1"/>
    <col min="12797" max="12797" width="9.85546875" customWidth="1"/>
    <col min="13045" max="13045" width="4.7109375" customWidth="1"/>
    <col min="13046" max="13046" width="37.7109375" customWidth="1"/>
    <col min="13047" max="13047" width="36.5703125" customWidth="1"/>
    <col min="13048" max="13048" width="6.7109375" customWidth="1"/>
    <col min="13049" max="13049" width="13.28515625" customWidth="1"/>
    <col min="13050" max="13050" width="9" customWidth="1"/>
    <col min="13051" max="13051" width="11.28515625" customWidth="1"/>
    <col min="13052" max="13052" width="11.85546875" customWidth="1"/>
    <col min="13053" max="13053" width="9.85546875" customWidth="1"/>
    <col min="13301" max="13301" width="4.7109375" customWidth="1"/>
    <col min="13302" max="13302" width="37.7109375" customWidth="1"/>
    <col min="13303" max="13303" width="36.5703125" customWidth="1"/>
    <col min="13304" max="13304" width="6.7109375" customWidth="1"/>
    <col min="13305" max="13305" width="13.28515625" customWidth="1"/>
    <col min="13306" max="13306" width="9" customWidth="1"/>
    <col min="13307" max="13307" width="11.28515625" customWidth="1"/>
    <col min="13308" max="13308" width="11.85546875" customWidth="1"/>
    <col min="13309" max="13309" width="9.85546875" customWidth="1"/>
    <col min="13557" max="13557" width="4.7109375" customWidth="1"/>
    <col min="13558" max="13558" width="37.7109375" customWidth="1"/>
    <col min="13559" max="13559" width="36.5703125" customWidth="1"/>
    <col min="13560" max="13560" width="6.7109375" customWidth="1"/>
    <col min="13561" max="13561" width="13.28515625" customWidth="1"/>
    <col min="13562" max="13562" width="9" customWidth="1"/>
    <col min="13563" max="13563" width="11.28515625" customWidth="1"/>
    <col min="13564" max="13564" width="11.85546875" customWidth="1"/>
    <col min="13565" max="13565" width="9.85546875" customWidth="1"/>
    <col min="13813" max="13813" width="4.7109375" customWidth="1"/>
    <col min="13814" max="13814" width="37.7109375" customWidth="1"/>
    <col min="13815" max="13815" width="36.5703125" customWidth="1"/>
    <col min="13816" max="13816" width="6.7109375" customWidth="1"/>
    <col min="13817" max="13817" width="13.28515625" customWidth="1"/>
    <col min="13818" max="13818" width="9" customWidth="1"/>
    <col min="13819" max="13819" width="11.28515625" customWidth="1"/>
    <col min="13820" max="13820" width="11.85546875" customWidth="1"/>
    <col min="13821" max="13821" width="9.85546875" customWidth="1"/>
    <col min="14069" max="14069" width="4.7109375" customWidth="1"/>
    <col min="14070" max="14070" width="37.7109375" customWidth="1"/>
    <col min="14071" max="14071" width="36.5703125" customWidth="1"/>
    <col min="14072" max="14072" width="6.7109375" customWidth="1"/>
    <col min="14073" max="14073" width="13.28515625" customWidth="1"/>
    <col min="14074" max="14074" width="9" customWidth="1"/>
    <col min="14075" max="14075" width="11.28515625" customWidth="1"/>
    <col min="14076" max="14076" width="11.85546875" customWidth="1"/>
    <col min="14077" max="14077" width="9.85546875" customWidth="1"/>
    <col min="14325" max="14325" width="4.7109375" customWidth="1"/>
    <col min="14326" max="14326" width="37.7109375" customWidth="1"/>
    <col min="14327" max="14327" width="36.5703125" customWidth="1"/>
    <col min="14328" max="14328" width="6.7109375" customWidth="1"/>
    <col min="14329" max="14329" width="13.28515625" customWidth="1"/>
    <col min="14330" max="14330" width="9" customWidth="1"/>
    <col min="14331" max="14331" width="11.28515625" customWidth="1"/>
    <col min="14332" max="14332" width="11.85546875" customWidth="1"/>
    <col min="14333" max="14333" width="9.85546875" customWidth="1"/>
    <col min="14581" max="14581" width="4.7109375" customWidth="1"/>
    <col min="14582" max="14582" width="37.7109375" customWidth="1"/>
    <col min="14583" max="14583" width="36.5703125" customWidth="1"/>
    <col min="14584" max="14584" width="6.7109375" customWidth="1"/>
    <col min="14585" max="14585" width="13.28515625" customWidth="1"/>
    <col min="14586" max="14586" width="9" customWidth="1"/>
    <col min="14587" max="14587" width="11.28515625" customWidth="1"/>
    <col min="14588" max="14588" width="11.85546875" customWidth="1"/>
    <col min="14589" max="14589" width="9.85546875" customWidth="1"/>
    <col min="14837" max="14837" width="4.7109375" customWidth="1"/>
    <col min="14838" max="14838" width="37.7109375" customWidth="1"/>
    <col min="14839" max="14839" width="36.5703125" customWidth="1"/>
    <col min="14840" max="14840" width="6.7109375" customWidth="1"/>
    <col min="14841" max="14841" width="13.28515625" customWidth="1"/>
    <col min="14842" max="14842" width="9" customWidth="1"/>
    <col min="14843" max="14843" width="11.28515625" customWidth="1"/>
    <col min="14844" max="14844" width="11.85546875" customWidth="1"/>
    <col min="14845" max="14845" width="9.85546875" customWidth="1"/>
    <col min="15093" max="15093" width="4.7109375" customWidth="1"/>
    <col min="15094" max="15094" width="37.7109375" customWidth="1"/>
    <col min="15095" max="15095" width="36.5703125" customWidth="1"/>
    <col min="15096" max="15096" width="6.7109375" customWidth="1"/>
    <col min="15097" max="15097" width="13.28515625" customWidth="1"/>
    <col min="15098" max="15098" width="9" customWidth="1"/>
    <col min="15099" max="15099" width="11.28515625" customWidth="1"/>
    <col min="15100" max="15100" width="11.85546875" customWidth="1"/>
    <col min="15101" max="15101" width="9.85546875" customWidth="1"/>
    <col min="15349" max="15349" width="4.7109375" customWidth="1"/>
    <col min="15350" max="15350" width="37.7109375" customWidth="1"/>
    <col min="15351" max="15351" width="36.5703125" customWidth="1"/>
    <col min="15352" max="15352" width="6.7109375" customWidth="1"/>
    <col min="15353" max="15353" width="13.28515625" customWidth="1"/>
    <col min="15354" max="15354" width="9" customWidth="1"/>
    <col min="15355" max="15355" width="11.28515625" customWidth="1"/>
    <col min="15356" max="15356" width="11.85546875" customWidth="1"/>
    <col min="15357" max="15357" width="9.85546875" customWidth="1"/>
    <col min="15605" max="15605" width="4.7109375" customWidth="1"/>
    <col min="15606" max="15606" width="37.7109375" customWidth="1"/>
    <col min="15607" max="15607" width="36.5703125" customWidth="1"/>
    <col min="15608" max="15608" width="6.7109375" customWidth="1"/>
    <col min="15609" max="15609" width="13.28515625" customWidth="1"/>
    <col min="15610" max="15610" width="9" customWidth="1"/>
    <col min="15611" max="15611" width="11.28515625" customWidth="1"/>
    <col min="15612" max="15612" width="11.85546875" customWidth="1"/>
    <col min="15613" max="15613" width="9.85546875" customWidth="1"/>
    <col min="15861" max="15861" width="4.7109375" customWidth="1"/>
    <col min="15862" max="15862" width="37.7109375" customWidth="1"/>
    <col min="15863" max="15863" width="36.5703125" customWidth="1"/>
    <col min="15864" max="15864" width="6.7109375" customWidth="1"/>
    <col min="15865" max="15865" width="13.28515625" customWidth="1"/>
    <col min="15866" max="15866" width="9" customWidth="1"/>
    <col min="15867" max="15867" width="11.28515625" customWidth="1"/>
    <col min="15868" max="15868" width="11.85546875" customWidth="1"/>
    <col min="15869" max="15869" width="9.85546875" customWidth="1"/>
    <col min="16117" max="16117" width="4.7109375" customWidth="1"/>
    <col min="16118" max="16118" width="37.7109375" customWidth="1"/>
    <col min="16119" max="16119" width="36.5703125" customWidth="1"/>
    <col min="16120" max="16120" width="6.7109375" customWidth="1"/>
    <col min="16121" max="16121" width="13.28515625" customWidth="1"/>
    <col min="16122" max="16122" width="9" customWidth="1"/>
    <col min="16123" max="16123" width="11.28515625" customWidth="1"/>
    <col min="16124" max="16124" width="11.85546875" customWidth="1"/>
    <col min="16125" max="16125" width="9.85546875" customWidth="1"/>
  </cols>
  <sheetData>
    <row r="1" spans="1:7" ht="16.5" customHeight="1">
      <c r="A1" s="31"/>
      <c r="B1" s="37"/>
      <c r="C1" s="45"/>
      <c r="D1" s="7"/>
      <c r="E1" s="7"/>
      <c r="F1" s="62" t="s">
        <v>53</v>
      </c>
      <c r="G1" s="62"/>
    </row>
    <row r="2" spans="1:7" s="17" customFormat="1" ht="18.75" customHeight="1">
      <c r="A2" s="18"/>
      <c r="B2" s="63" t="s">
        <v>49</v>
      </c>
      <c r="C2" s="63"/>
      <c r="D2" s="63"/>
      <c r="E2" s="63"/>
      <c r="F2" s="63"/>
      <c r="G2" s="63"/>
    </row>
    <row r="3" spans="1:7" s="17" customFormat="1" ht="20.25" customHeight="1">
      <c r="A3" s="29"/>
      <c r="B3" s="64" t="s">
        <v>57</v>
      </c>
      <c r="C3" s="64"/>
      <c r="D3" s="64"/>
      <c r="E3" s="64"/>
      <c r="F3" s="64"/>
      <c r="G3" s="64"/>
    </row>
    <row r="4" spans="1:7" ht="12.75" customHeight="1">
      <c r="B4" s="38"/>
      <c r="C4" s="46"/>
      <c r="D4" s="30"/>
      <c r="G4" s="19"/>
    </row>
    <row r="5" spans="1:7" s="20" customFormat="1" ht="27" customHeight="1" thickBot="1">
      <c r="A5" s="26"/>
      <c r="B5" s="65" t="s">
        <v>45</v>
      </c>
      <c r="C5" s="65"/>
      <c r="D5" s="65"/>
      <c r="E5" s="65"/>
      <c r="F5" s="65"/>
      <c r="G5" s="65"/>
    </row>
    <row r="6" spans="1:7" ht="0.75" hidden="1" customHeight="1"/>
    <row r="7" spans="1:7" ht="16.5" hidden="1" thickBot="1"/>
    <row r="8" spans="1:7" s="3" customFormat="1" ht="96.75" customHeight="1" thickBot="1">
      <c r="A8" s="35" t="s">
        <v>2</v>
      </c>
      <c r="B8" s="39" t="s">
        <v>6</v>
      </c>
      <c r="C8" s="39" t="s">
        <v>7</v>
      </c>
      <c r="D8" s="36" t="s">
        <v>8</v>
      </c>
      <c r="E8" s="35" t="s">
        <v>44</v>
      </c>
      <c r="F8" s="35" t="s">
        <v>3</v>
      </c>
      <c r="G8" s="35" t="s">
        <v>13</v>
      </c>
    </row>
    <row r="9" spans="1:7" s="20" customFormat="1" ht="18.75" customHeight="1">
      <c r="A9" s="66" t="s">
        <v>56</v>
      </c>
      <c r="B9" s="67"/>
      <c r="C9" s="67"/>
      <c r="D9" s="67"/>
      <c r="E9" s="67"/>
      <c r="F9" s="67"/>
      <c r="G9" s="67"/>
    </row>
    <row r="10" spans="1:7" s="3" customFormat="1" ht="18" customHeight="1">
      <c r="A10" s="27">
        <v>1</v>
      </c>
      <c r="B10" s="40" t="s">
        <v>14</v>
      </c>
      <c r="C10" s="48">
        <v>1</v>
      </c>
      <c r="D10" s="9">
        <v>430000</v>
      </c>
      <c r="E10" s="9">
        <v>8000</v>
      </c>
      <c r="F10" s="9">
        <f>+E10+D10</f>
        <v>438000</v>
      </c>
      <c r="G10" s="13">
        <v>66.400000000000006</v>
      </c>
    </row>
    <row r="11" spans="1:7" s="3" customFormat="1" ht="18" customHeight="1">
      <c r="A11" s="66" t="s">
        <v>55</v>
      </c>
      <c r="B11" s="67"/>
      <c r="C11" s="67"/>
      <c r="D11" s="67"/>
      <c r="E11" s="67"/>
      <c r="F11" s="67"/>
      <c r="G11" s="67"/>
    </row>
    <row r="12" spans="1:7" s="3" customFormat="1" ht="18" customHeight="1">
      <c r="A12" s="27">
        <v>2</v>
      </c>
      <c r="B12" s="40" t="s">
        <v>15</v>
      </c>
      <c r="C12" s="48">
        <v>1</v>
      </c>
      <c r="D12" s="9">
        <v>270000</v>
      </c>
      <c r="E12" s="9">
        <v>8000</v>
      </c>
      <c r="F12" s="9">
        <f t="shared" ref="F12:F64" si="0">+E12+D12</f>
        <v>278000</v>
      </c>
      <c r="G12" s="21">
        <v>47.5</v>
      </c>
    </row>
    <row r="13" spans="1:7" s="3" customFormat="1" ht="18" customHeight="1">
      <c r="A13" s="27">
        <v>3</v>
      </c>
      <c r="B13" s="40" t="s">
        <v>16</v>
      </c>
      <c r="C13" s="48">
        <v>1</v>
      </c>
      <c r="D13" s="9">
        <v>100000</v>
      </c>
      <c r="E13" s="9">
        <v>8000</v>
      </c>
      <c r="F13" s="9">
        <f t="shared" si="0"/>
        <v>108000</v>
      </c>
      <c r="G13" s="13">
        <v>24.7</v>
      </c>
    </row>
    <row r="14" spans="1:7" s="3" customFormat="1" ht="18" customHeight="1">
      <c r="A14" s="27">
        <v>4</v>
      </c>
      <c r="B14" s="40" t="s">
        <v>17</v>
      </c>
      <c r="C14" s="48">
        <v>1</v>
      </c>
      <c r="D14" s="9">
        <v>100000</v>
      </c>
      <c r="E14" s="9">
        <v>8000</v>
      </c>
      <c r="F14" s="9">
        <f t="shared" si="0"/>
        <v>108000</v>
      </c>
      <c r="G14" s="13">
        <v>24.7</v>
      </c>
    </row>
    <row r="15" spans="1:7" s="3" customFormat="1" ht="18" customHeight="1">
      <c r="A15" s="27">
        <v>5</v>
      </c>
      <c r="B15" s="40" t="s">
        <v>18</v>
      </c>
      <c r="C15" s="48">
        <v>1</v>
      </c>
      <c r="D15" s="9">
        <v>150000</v>
      </c>
      <c r="E15" s="9">
        <v>8000</v>
      </c>
      <c r="F15" s="9">
        <f t="shared" si="0"/>
        <v>158000</v>
      </c>
      <c r="G15" s="13">
        <v>36.1</v>
      </c>
    </row>
    <row r="16" spans="1:7" s="3" customFormat="1" ht="18" customHeight="1">
      <c r="A16" s="27">
        <v>6</v>
      </c>
      <c r="B16" s="40" t="s">
        <v>19</v>
      </c>
      <c r="C16" s="48">
        <v>1</v>
      </c>
      <c r="D16" s="9">
        <v>150000</v>
      </c>
      <c r="E16" s="9">
        <v>8000</v>
      </c>
      <c r="F16" s="9">
        <f t="shared" si="0"/>
        <v>158000</v>
      </c>
      <c r="G16" s="13">
        <v>36.1</v>
      </c>
    </row>
    <row r="17" spans="1:7" s="3" customFormat="1" ht="18" customHeight="1">
      <c r="A17" s="27">
        <v>7</v>
      </c>
      <c r="B17" s="40" t="s">
        <v>46</v>
      </c>
      <c r="C17" s="48">
        <v>1</v>
      </c>
      <c r="D17" s="9">
        <v>150000</v>
      </c>
      <c r="E17" s="9">
        <v>8000</v>
      </c>
      <c r="F17" s="9">
        <f t="shared" si="0"/>
        <v>158000</v>
      </c>
      <c r="G17" s="13">
        <v>36.1</v>
      </c>
    </row>
    <row r="18" spans="1:7">
      <c r="A18" s="68" t="s">
        <v>20</v>
      </c>
      <c r="B18" s="69"/>
      <c r="C18" s="69"/>
      <c r="D18" s="69"/>
      <c r="E18" s="69"/>
      <c r="F18" s="69"/>
      <c r="G18" s="69"/>
    </row>
    <row r="19" spans="1:7" s="3" customFormat="1">
      <c r="A19" s="28">
        <v>8</v>
      </c>
      <c r="B19" s="41" t="s">
        <v>21</v>
      </c>
      <c r="C19" s="49">
        <v>1</v>
      </c>
      <c r="D19" s="10">
        <v>200000</v>
      </c>
      <c r="E19" s="10">
        <v>8000</v>
      </c>
      <c r="F19" s="10">
        <f t="shared" si="0"/>
        <v>208000</v>
      </c>
      <c r="G19" s="14">
        <v>47.5</v>
      </c>
    </row>
    <row r="20" spans="1:7" ht="38.25" customHeight="1">
      <c r="A20" s="70" t="s">
        <v>22</v>
      </c>
      <c r="B20" s="71"/>
      <c r="C20" s="71"/>
      <c r="D20" s="71"/>
      <c r="E20" s="71"/>
      <c r="F20" s="71"/>
      <c r="G20" s="71"/>
    </row>
    <row r="21" spans="1:7" s="3" customFormat="1">
      <c r="A21" s="27">
        <v>9</v>
      </c>
      <c r="B21" s="40" t="s">
        <v>9</v>
      </c>
      <c r="C21" s="48">
        <v>1</v>
      </c>
      <c r="D21" s="9">
        <v>120000</v>
      </c>
      <c r="E21" s="9">
        <v>8000</v>
      </c>
      <c r="F21" s="9">
        <f t="shared" si="0"/>
        <v>128000</v>
      </c>
      <c r="G21" s="13">
        <v>29.2</v>
      </c>
    </row>
    <row r="22" spans="1:7" s="3" customFormat="1">
      <c r="A22" s="27">
        <v>10</v>
      </c>
      <c r="B22" s="42" t="s">
        <v>23</v>
      </c>
      <c r="C22" s="50">
        <v>1</v>
      </c>
      <c r="D22" s="11">
        <v>103000</v>
      </c>
      <c r="E22" s="11">
        <v>8000</v>
      </c>
      <c r="F22" s="9">
        <f t="shared" si="0"/>
        <v>111000</v>
      </c>
      <c r="G22" s="15">
        <v>25.3</v>
      </c>
    </row>
    <row r="23" spans="1:7" s="3" customFormat="1">
      <c r="A23" s="27">
        <v>11</v>
      </c>
      <c r="B23" s="42" t="s">
        <v>24</v>
      </c>
      <c r="C23" s="50">
        <v>1</v>
      </c>
      <c r="D23" s="11">
        <v>92000</v>
      </c>
      <c r="E23" s="11">
        <v>8000</v>
      </c>
      <c r="F23" s="9">
        <f t="shared" si="0"/>
        <v>100000</v>
      </c>
      <c r="G23" s="15">
        <v>22.8</v>
      </c>
    </row>
    <row r="24" spans="1:7" s="3" customFormat="1">
      <c r="A24" s="27">
        <v>12</v>
      </c>
      <c r="B24" s="42" t="s">
        <v>24</v>
      </c>
      <c r="C24" s="50">
        <v>1</v>
      </c>
      <c r="D24" s="11">
        <v>92000</v>
      </c>
      <c r="E24" s="11">
        <v>8000</v>
      </c>
      <c r="F24" s="9">
        <f t="shared" si="0"/>
        <v>100000</v>
      </c>
      <c r="G24" s="15">
        <v>22.8</v>
      </c>
    </row>
    <row r="25" spans="1:7" s="3" customFormat="1">
      <c r="A25" s="27">
        <v>13</v>
      </c>
      <c r="B25" s="42" t="s">
        <v>24</v>
      </c>
      <c r="C25" s="50">
        <v>1</v>
      </c>
      <c r="D25" s="11">
        <v>92000</v>
      </c>
      <c r="E25" s="11">
        <v>8000</v>
      </c>
      <c r="F25" s="9">
        <f t="shared" si="0"/>
        <v>100000</v>
      </c>
      <c r="G25" s="15">
        <v>22.8</v>
      </c>
    </row>
    <row r="26" spans="1:7" s="3" customFormat="1">
      <c r="A26" s="27">
        <v>14</v>
      </c>
      <c r="B26" s="42" t="s">
        <v>24</v>
      </c>
      <c r="C26" s="50">
        <v>1</v>
      </c>
      <c r="D26" s="11">
        <v>92000</v>
      </c>
      <c r="E26" s="11">
        <v>8000</v>
      </c>
      <c r="F26" s="9">
        <f t="shared" si="0"/>
        <v>100000</v>
      </c>
      <c r="G26" s="15">
        <v>22.8</v>
      </c>
    </row>
    <row r="27" spans="1:7" s="3" customFormat="1">
      <c r="A27" s="27">
        <v>15</v>
      </c>
      <c r="B27" s="42" t="s">
        <v>25</v>
      </c>
      <c r="C27" s="50">
        <v>1</v>
      </c>
      <c r="D27" s="11">
        <v>73000</v>
      </c>
      <c r="E27" s="11">
        <v>8000</v>
      </c>
      <c r="F27" s="9">
        <f t="shared" si="0"/>
        <v>81000</v>
      </c>
      <c r="G27" s="22">
        <v>18.5</v>
      </c>
    </row>
    <row r="28" spans="1:7" s="3" customFormat="1">
      <c r="A28" s="27">
        <v>16</v>
      </c>
      <c r="B28" s="42" t="s">
        <v>25</v>
      </c>
      <c r="C28" s="50">
        <v>1</v>
      </c>
      <c r="D28" s="11">
        <v>73000</v>
      </c>
      <c r="E28" s="11">
        <v>8000</v>
      </c>
      <c r="F28" s="9">
        <f>+E28+D28</f>
        <v>81000</v>
      </c>
      <c r="G28" s="22">
        <v>18.5</v>
      </c>
    </row>
    <row r="29" spans="1:7" s="3" customFormat="1">
      <c r="A29" s="28">
        <v>17</v>
      </c>
      <c r="B29" s="43" t="s">
        <v>25</v>
      </c>
      <c r="C29" s="51">
        <v>1</v>
      </c>
      <c r="D29" s="16">
        <v>73000</v>
      </c>
      <c r="E29" s="16">
        <v>8000</v>
      </c>
      <c r="F29" s="10">
        <f>+E29+D29</f>
        <v>81000</v>
      </c>
      <c r="G29" s="23">
        <v>18.5</v>
      </c>
    </row>
    <row r="30" spans="1:7" ht="36.75" customHeight="1">
      <c r="A30" s="72" t="s">
        <v>26</v>
      </c>
      <c r="B30" s="73"/>
      <c r="C30" s="73"/>
      <c r="D30" s="73"/>
      <c r="E30" s="73"/>
      <c r="F30" s="73"/>
      <c r="G30" s="73"/>
    </row>
    <row r="31" spans="1:7" s="3" customFormat="1">
      <c r="A31" s="27">
        <v>18</v>
      </c>
      <c r="B31" s="40" t="s">
        <v>9</v>
      </c>
      <c r="C31" s="48">
        <v>1</v>
      </c>
      <c r="D31" s="9">
        <v>120000</v>
      </c>
      <c r="E31" s="9">
        <v>8000</v>
      </c>
      <c r="F31" s="9">
        <f t="shared" si="0"/>
        <v>128000</v>
      </c>
      <c r="G31" s="13">
        <v>29.2</v>
      </c>
    </row>
    <row r="32" spans="1:7" s="3" customFormat="1">
      <c r="A32" s="27">
        <v>19</v>
      </c>
      <c r="B32" s="42" t="s">
        <v>27</v>
      </c>
      <c r="C32" s="50">
        <v>1</v>
      </c>
      <c r="D32" s="11">
        <v>103000</v>
      </c>
      <c r="E32" s="11">
        <v>8000</v>
      </c>
      <c r="F32" s="9">
        <f t="shared" si="0"/>
        <v>111000</v>
      </c>
      <c r="G32" s="15">
        <v>25.3</v>
      </c>
    </row>
    <row r="33" spans="1:7" s="3" customFormat="1">
      <c r="A33" s="27">
        <v>20</v>
      </c>
      <c r="B33" s="42" t="s">
        <v>24</v>
      </c>
      <c r="C33" s="50">
        <v>1</v>
      </c>
      <c r="D33" s="11">
        <v>92000</v>
      </c>
      <c r="E33" s="11">
        <v>8000</v>
      </c>
      <c r="F33" s="9">
        <f t="shared" si="0"/>
        <v>100000</v>
      </c>
      <c r="G33" s="15">
        <v>22.8</v>
      </c>
    </row>
    <row r="34" spans="1:7" s="3" customFormat="1">
      <c r="A34" s="27">
        <v>21</v>
      </c>
      <c r="B34" s="42" t="s">
        <v>24</v>
      </c>
      <c r="C34" s="50">
        <v>1</v>
      </c>
      <c r="D34" s="11">
        <v>92000</v>
      </c>
      <c r="E34" s="11">
        <v>8000</v>
      </c>
      <c r="F34" s="9">
        <f t="shared" si="0"/>
        <v>100000</v>
      </c>
      <c r="G34" s="15">
        <v>22.8</v>
      </c>
    </row>
    <row r="35" spans="1:7" s="3" customFormat="1">
      <c r="A35" s="27">
        <v>22</v>
      </c>
      <c r="B35" s="42" t="s">
        <v>28</v>
      </c>
      <c r="C35" s="50">
        <v>1</v>
      </c>
      <c r="D35" s="11">
        <v>82000</v>
      </c>
      <c r="E35" s="11">
        <v>8000</v>
      </c>
      <c r="F35" s="9">
        <f t="shared" si="0"/>
        <v>90000</v>
      </c>
      <c r="G35" s="15">
        <v>20.5</v>
      </c>
    </row>
    <row r="36" spans="1:7" s="3" customFormat="1">
      <c r="A36" s="27">
        <v>23</v>
      </c>
      <c r="B36" s="42" t="s">
        <v>29</v>
      </c>
      <c r="C36" s="50">
        <v>1</v>
      </c>
      <c r="D36" s="11">
        <v>73000</v>
      </c>
      <c r="E36" s="11">
        <v>8000</v>
      </c>
      <c r="F36" s="9">
        <f t="shared" si="0"/>
        <v>81000</v>
      </c>
      <c r="G36" s="15">
        <v>18.5</v>
      </c>
    </row>
    <row r="37" spans="1:7" ht="33" customHeight="1">
      <c r="A37" s="74" t="s">
        <v>30</v>
      </c>
      <c r="B37" s="75"/>
      <c r="C37" s="75"/>
      <c r="D37" s="75"/>
      <c r="E37" s="75"/>
      <c r="F37" s="75"/>
      <c r="G37" s="75"/>
    </row>
    <row r="38" spans="1:7" s="3" customFormat="1">
      <c r="A38" s="27">
        <v>24</v>
      </c>
      <c r="B38" s="40" t="s">
        <v>9</v>
      </c>
      <c r="C38" s="48">
        <v>1</v>
      </c>
      <c r="D38" s="9">
        <v>120000</v>
      </c>
      <c r="E38" s="9">
        <v>8000</v>
      </c>
      <c r="F38" s="9">
        <f t="shared" si="0"/>
        <v>128000</v>
      </c>
      <c r="G38" s="13">
        <v>29.2</v>
      </c>
    </row>
    <row r="39" spans="1:7" s="3" customFormat="1">
      <c r="A39" s="27">
        <v>25</v>
      </c>
      <c r="B39" s="42" t="s">
        <v>31</v>
      </c>
      <c r="C39" s="50">
        <v>1</v>
      </c>
      <c r="D39" s="11">
        <v>103000</v>
      </c>
      <c r="E39" s="11">
        <v>8000</v>
      </c>
      <c r="F39" s="9">
        <f t="shared" si="0"/>
        <v>111000</v>
      </c>
      <c r="G39" s="15">
        <v>25.3</v>
      </c>
    </row>
    <row r="40" spans="1:7" s="3" customFormat="1">
      <c r="A40" s="27">
        <v>26</v>
      </c>
      <c r="B40" s="42" t="s">
        <v>24</v>
      </c>
      <c r="C40" s="50">
        <v>1</v>
      </c>
      <c r="D40" s="11">
        <v>92000</v>
      </c>
      <c r="E40" s="11">
        <v>8000</v>
      </c>
      <c r="F40" s="9">
        <f t="shared" si="0"/>
        <v>100000</v>
      </c>
      <c r="G40" s="15">
        <v>22.8</v>
      </c>
    </row>
    <row r="41" spans="1:7" s="3" customFormat="1">
      <c r="A41" s="27">
        <v>27</v>
      </c>
      <c r="B41" s="42" t="s">
        <v>28</v>
      </c>
      <c r="C41" s="50">
        <v>1</v>
      </c>
      <c r="D41" s="11">
        <v>82000</v>
      </c>
      <c r="E41" s="11">
        <v>8000</v>
      </c>
      <c r="F41" s="9">
        <f t="shared" si="0"/>
        <v>90000</v>
      </c>
      <c r="G41" s="15">
        <v>20.5</v>
      </c>
    </row>
    <row r="42" spans="1:7" s="3" customFormat="1">
      <c r="A42" s="27">
        <v>28</v>
      </c>
      <c r="B42" s="42" t="s">
        <v>28</v>
      </c>
      <c r="C42" s="50">
        <v>1</v>
      </c>
      <c r="D42" s="11">
        <v>82000</v>
      </c>
      <c r="E42" s="11">
        <v>8000</v>
      </c>
      <c r="F42" s="9">
        <f t="shared" si="0"/>
        <v>90000</v>
      </c>
      <c r="G42" s="15">
        <v>20.5</v>
      </c>
    </row>
    <row r="43" spans="1:7" ht="40.5" customHeight="1">
      <c r="A43" s="76" t="s">
        <v>32</v>
      </c>
      <c r="B43" s="77"/>
      <c r="C43" s="77"/>
      <c r="D43" s="77"/>
      <c r="E43" s="77"/>
      <c r="F43" s="77"/>
      <c r="G43" s="77"/>
    </row>
    <row r="44" spans="1:7" s="3" customFormat="1">
      <c r="A44" s="27">
        <v>29</v>
      </c>
      <c r="B44" s="42" t="s">
        <v>9</v>
      </c>
      <c r="C44" s="50">
        <v>1</v>
      </c>
      <c r="D44" s="11">
        <v>256600</v>
      </c>
      <c r="E44" s="11">
        <v>8000</v>
      </c>
      <c r="F44" s="9">
        <f t="shared" si="0"/>
        <v>264600</v>
      </c>
      <c r="G44" s="15">
        <v>60.4</v>
      </c>
    </row>
    <row r="45" spans="1:7" ht="18.75">
      <c r="A45" s="78" t="s">
        <v>33</v>
      </c>
      <c r="B45" s="79"/>
      <c r="C45" s="79"/>
      <c r="D45" s="79"/>
      <c r="E45" s="79"/>
      <c r="F45" s="79"/>
      <c r="G45" s="79"/>
    </row>
    <row r="46" spans="1:7" s="3" customFormat="1">
      <c r="A46" s="27">
        <v>30</v>
      </c>
      <c r="B46" s="40" t="s">
        <v>34</v>
      </c>
      <c r="C46" s="48">
        <v>1</v>
      </c>
      <c r="D46" s="9">
        <v>103000</v>
      </c>
      <c r="E46" s="9">
        <v>8000</v>
      </c>
      <c r="F46" s="9">
        <f t="shared" si="0"/>
        <v>111000</v>
      </c>
      <c r="G46" s="13">
        <v>29.2</v>
      </c>
    </row>
    <row r="47" spans="1:7" s="3" customFormat="1">
      <c r="A47" s="27">
        <v>31</v>
      </c>
      <c r="B47" s="42" t="s">
        <v>24</v>
      </c>
      <c r="C47" s="50">
        <v>1</v>
      </c>
      <c r="D47" s="11">
        <v>92000</v>
      </c>
      <c r="E47" s="11">
        <v>8000</v>
      </c>
      <c r="F47" s="9">
        <f t="shared" si="0"/>
        <v>100000</v>
      </c>
      <c r="G47" s="15">
        <v>22.8</v>
      </c>
    </row>
    <row r="48" spans="1:7" s="3" customFormat="1">
      <c r="A48" s="27">
        <v>32</v>
      </c>
      <c r="B48" s="42" t="s">
        <v>35</v>
      </c>
      <c r="C48" s="50">
        <v>1</v>
      </c>
      <c r="D48" s="11">
        <v>92000</v>
      </c>
      <c r="E48" s="11">
        <v>8000</v>
      </c>
      <c r="F48" s="9">
        <f t="shared" si="0"/>
        <v>100000</v>
      </c>
      <c r="G48" s="15">
        <v>22.8</v>
      </c>
    </row>
    <row r="49" spans="1:7" s="3" customFormat="1">
      <c r="A49" s="27">
        <v>33</v>
      </c>
      <c r="B49" s="42" t="s">
        <v>35</v>
      </c>
      <c r="C49" s="50">
        <v>1</v>
      </c>
      <c r="D49" s="11">
        <v>92000</v>
      </c>
      <c r="E49" s="11">
        <v>8000</v>
      </c>
      <c r="F49" s="9">
        <f t="shared" si="0"/>
        <v>100000</v>
      </c>
      <c r="G49" s="15">
        <v>22.8</v>
      </c>
    </row>
    <row r="50" spans="1:7" s="3" customFormat="1" ht="18" customHeight="1">
      <c r="A50" s="27">
        <v>34</v>
      </c>
      <c r="B50" s="42" t="s">
        <v>36</v>
      </c>
      <c r="C50" s="50">
        <v>1</v>
      </c>
      <c r="D50" s="11">
        <v>92000</v>
      </c>
      <c r="E50" s="11">
        <v>8000</v>
      </c>
      <c r="F50" s="9">
        <f t="shared" si="0"/>
        <v>100000</v>
      </c>
      <c r="G50" s="15">
        <v>22.8</v>
      </c>
    </row>
    <row r="51" spans="1:7" s="3" customFormat="1" ht="18" customHeight="1">
      <c r="A51" s="27">
        <v>35</v>
      </c>
      <c r="B51" s="42" t="s">
        <v>37</v>
      </c>
      <c r="C51" s="50">
        <v>1</v>
      </c>
      <c r="D51" s="11">
        <v>92000</v>
      </c>
      <c r="E51" s="11">
        <v>8000</v>
      </c>
      <c r="F51" s="9">
        <f t="shared" si="0"/>
        <v>100000</v>
      </c>
      <c r="G51" s="15">
        <v>22.8</v>
      </c>
    </row>
    <row r="52" spans="1:7" s="3" customFormat="1" ht="18" customHeight="1">
      <c r="A52" s="27">
        <v>36</v>
      </c>
      <c r="B52" s="42" t="s">
        <v>38</v>
      </c>
      <c r="C52" s="50">
        <v>1</v>
      </c>
      <c r="D52" s="11">
        <v>92000</v>
      </c>
      <c r="E52" s="11">
        <v>8000</v>
      </c>
      <c r="F52" s="9">
        <f t="shared" si="0"/>
        <v>100000</v>
      </c>
      <c r="G52" s="15">
        <v>22.8</v>
      </c>
    </row>
    <row r="53" spans="1:7" ht="18">
      <c r="A53" s="60" t="s">
        <v>39</v>
      </c>
      <c r="B53" s="61"/>
      <c r="C53" s="61"/>
      <c r="D53" s="61"/>
      <c r="E53" s="61"/>
      <c r="F53" s="61"/>
      <c r="G53" s="61"/>
    </row>
    <row r="54" spans="1:7" s="3" customFormat="1" ht="18" customHeight="1">
      <c r="A54" s="27">
        <v>37</v>
      </c>
      <c r="B54" s="40" t="s">
        <v>54</v>
      </c>
      <c r="C54" s="48">
        <v>1</v>
      </c>
      <c r="D54" s="9">
        <v>30000</v>
      </c>
      <c r="E54" s="9"/>
      <c r="F54" s="9">
        <f t="shared" si="0"/>
        <v>30000</v>
      </c>
      <c r="G54" s="13">
        <v>18.5</v>
      </c>
    </row>
    <row r="55" spans="1:7" s="3" customFormat="1" ht="18" customHeight="1">
      <c r="A55" s="27">
        <v>38</v>
      </c>
      <c r="B55" s="42" t="s">
        <v>40</v>
      </c>
      <c r="C55" s="50">
        <v>1</v>
      </c>
      <c r="D55" s="11">
        <v>120000</v>
      </c>
      <c r="E55" s="11">
        <v>8000</v>
      </c>
      <c r="F55" s="9">
        <f t="shared" si="0"/>
        <v>128000</v>
      </c>
      <c r="G55" s="15">
        <v>29.2</v>
      </c>
    </row>
    <row r="56" spans="1:7" s="3" customFormat="1" ht="18" customHeight="1">
      <c r="A56" s="27">
        <v>39</v>
      </c>
      <c r="B56" s="42" t="s">
        <v>41</v>
      </c>
      <c r="C56" s="50">
        <v>1</v>
      </c>
      <c r="D56" s="11">
        <v>82000</v>
      </c>
      <c r="E56" s="11">
        <v>8000</v>
      </c>
      <c r="F56" s="9">
        <f t="shared" si="0"/>
        <v>90000</v>
      </c>
      <c r="G56" s="15">
        <v>20.5</v>
      </c>
    </row>
    <row r="57" spans="1:7" s="3" customFormat="1" ht="18" customHeight="1">
      <c r="A57" s="27">
        <v>40</v>
      </c>
      <c r="B57" s="42" t="s">
        <v>4</v>
      </c>
      <c r="C57" s="50">
        <v>1</v>
      </c>
      <c r="D57" s="11">
        <v>92000</v>
      </c>
      <c r="E57" s="11">
        <v>8000</v>
      </c>
      <c r="F57" s="9">
        <f t="shared" si="0"/>
        <v>100000</v>
      </c>
      <c r="G57" s="15">
        <v>18.5</v>
      </c>
    </row>
    <row r="58" spans="1:7" s="3" customFormat="1" ht="18" customHeight="1">
      <c r="A58" s="27">
        <v>41</v>
      </c>
      <c r="B58" s="42" t="s">
        <v>42</v>
      </c>
      <c r="C58" s="50">
        <v>1</v>
      </c>
      <c r="D58" s="11">
        <v>73000</v>
      </c>
      <c r="E58" s="11">
        <v>8000</v>
      </c>
      <c r="F58" s="9">
        <f t="shared" si="0"/>
        <v>81000</v>
      </c>
      <c r="G58" s="15">
        <v>18.5</v>
      </c>
    </row>
    <row r="59" spans="1:7" s="3" customFormat="1" ht="18" customHeight="1">
      <c r="A59" s="27">
        <v>42</v>
      </c>
      <c r="B59" s="42" t="s">
        <v>10</v>
      </c>
      <c r="C59" s="50">
        <v>1</v>
      </c>
      <c r="D59" s="11">
        <v>92000</v>
      </c>
      <c r="E59" s="11">
        <v>8000</v>
      </c>
      <c r="F59" s="9">
        <f t="shared" si="0"/>
        <v>100000</v>
      </c>
      <c r="G59" s="15">
        <v>18.5</v>
      </c>
    </row>
    <row r="60" spans="1:7" s="3" customFormat="1" ht="18" customHeight="1">
      <c r="A60" s="27">
        <v>43</v>
      </c>
      <c r="B60" s="42" t="s">
        <v>11</v>
      </c>
      <c r="C60" s="50">
        <v>1</v>
      </c>
      <c r="D60" s="11">
        <v>73000</v>
      </c>
      <c r="E60" s="11">
        <v>8000</v>
      </c>
      <c r="F60" s="9">
        <f t="shared" si="0"/>
        <v>81000</v>
      </c>
      <c r="G60" s="15">
        <v>18.5</v>
      </c>
    </row>
    <row r="61" spans="1:7" s="3" customFormat="1" ht="18" customHeight="1">
      <c r="A61" s="27">
        <v>44</v>
      </c>
      <c r="B61" s="42" t="s">
        <v>12</v>
      </c>
      <c r="C61" s="50">
        <v>1</v>
      </c>
      <c r="D61" s="11">
        <v>73000</v>
      </c>
      <c r="E61" s="11">
        <v>8000</v>
      </c>
      <c r="F61" s="9">
        <f t="shared" si="0"/>
        <v>81000</v>
      </c>
      <c r="G61" s="15">
        <v>18.5</v>
      </c>
    </row>
    <row r="62" spans="1:7" s="3" customFormat="1" ht="18" customHeight="1">
      <c r="A62" s="27">
        <v>45</v>
      </c>
      <c r="B62" s="42" t="s">
        <v>12</v>
      </c>
      <c r="C62" s="50">
        <v>1</v>
      </c>
      <c r="D62" s="11">
        <v>73000</v>
      </c>
      <c r="E62" s="11">
        <v>8000</v>
      </c>
      <c r="F62" s="9">
        <f t="shared" si="0"/>
        <v>81000</v>
      </c>
      <c r="G62" s="15">
        <v>18.5</v>
      </c>
    </row>
    <row r="63" spans="1:7" s="3" customFormat="1" ht="18" customHeight="1">
      <c r="A63" s="27">
        <v>46</v>
      </c>
      <c r="B63" s="42" t="s">
        <v>12</v>
      </c>
      <c r="C63" s="50">
        <v>1</v>
      </c>
      <c r="D63" s="11">
        <v>73000</v>
      </c>
      <c r="E63" s="11">
        <v>8000</v>
      </c>
      <c r="F63" s="9">
        <f t="shared" si="0"/>
        <v>81000</v>
      </c>
      <c r="G63" s="15">
        <v>18.5</v>
      </c>
    </row>
    <row r="64" spans="1:7" s="3" customFormat="1" ht="18" customHeight="1" thickBot="1">
      <c r="A64" s="27">
        <v>47</v>
      </c>
      <c r="B64" s="42" t="s">
        <v>43</v>
      </c>
      <c r="C64" s="50">
        <v>1</v>
      </c>
      <c r="D64" s="11">
        <v>67000</v>
      </c>
      <c r="E64" s="11">
        <v>8000</v>
      </c>
      <c r="F64" s="9">
        <f t="shared" si="0"/>
        <v>75000</v>
      </c>
      <c r="G64" s="15">
        <v>17.100000000000001</v>
      </c>
    </row>
    <row r="65" spans="1:7" s="3" customFormat="1" ht="18" customHeight="1" thickBot="1">
      <c r="A65" s="53" t="s">
        <v>5</v>
      </c>
      <c r="B65" s="54"/>
      <c r="C65" s="52">
        <f>SUM(C10:C64)</f>
        <v>47</v>
      </c>
      <c r="D65" s="4">
        <f>SUM(D10:D64)</f>
        <v>5160600</v>
      </c>
      <c r="E65" s="4">
        <f>SUM(E10:E64)</f>
        <v>368000</v>
      </c>
      <c r="F65" s="4">
        <f>SUM(F10:F64)</f>
        <v>5528600</v>
      </c>
      <c r="G65" s="33">
        <f>SUM(G10:G64)</f>
        <v>1218.8999999999994</v>
      </c>
    </row>
    <row r="66" spans="1:7" ht="50.25" customHeight="1">
      <c r="A66" s="55"/>
      <c r="B66" s="56" t="s">
        <v>50</v>
      </c>
      <c r="C66" s="56"/>
      <c r="D66"/>
      <c r="E66"/>
      <c r="F66" s="57" t="s">
        <v>0</v>
      </c>
      <c r="G66" s="57"/>
    </row>
    <row r="67" spans="1:7">
      <c r="A67" s="55"/>
      <c r="B67" s="1"/>
      <c r="C67" s="2" t="s">
        <v>51</v>
      </c>
      <c r="D67" s="58" t="s">
        <v>1</v>
      </c>
      <c r="E67" s="58"/>
      <c r="F67" s="59" t="s">
        <v>52</v>
      </c>
      <c r="G67" s="59"/>
    </row>
    <row r="68" spans="1:7" s="6" customFormat="1" ht="18.75">
      <c r="A68" s="24"/>
      <c r="B68" s="44"/>
      <c r="C68" s="5" t="s">
        <v>48</v>
      </c>
      <c r="D68" s="18"/>
      <c r="E68" s="18"/>
      <c r="F68" s="18"/>
      <c r="G68" s="32"/>
    </row>
    <row r="69" spans="1:7">
      <c r="D69" s="34" t="s">
        <v>47</v>
      </c>
    </row>
  </sheetData>
  <mergeCells count="19">
    <mergeCell ref="A53:G53"/>
    <mergeCell ref="F1:G1"/>
    <mergeCell ref="B2:G2"/>
    <mergeCell ref="B3:G3"/>
    <mergeCell ref="B5:G5"/>
    <mergeCell ref="A9:G9"/>
    <mergeCell ref="A18:G18"/>
    <mergeCell ref="A20:G20"/>
    <mergeCell ref="A30:G30"/>
    <mergeCell ref="A37:G37"/>
    <mergeCell ref="A43:G43"/>
    <mergeCell ref="A45:G45"/>
    <mergeCell ref="A11:G11"/>
    <mergeCell ref="A65:B65"/>
    <mergeCell ref="A66:A67"/>
    <mergeCell ref="B66:C66"/>
    <mergeCell ref="F66:G66"/>
    <mergeCell ref="D67:E67"/>
    <mergeCell ref="F67:G67"/>
  </mergeCells>
  <pageMargins left="0.3" right="0.24" top="0.39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2018-09-18T13:27:39Z</dcterms:modified>
</cp:coreProperties>
</file>