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ՀԱՍՏԻՔՆԵՐ" sheetId="2" r:id="rId1"/>
    <sheet name="Բարեկարգում" sheetId="3" r:id="rId2"/>
    <sheet name="ԾԱԽՍԵՐ" sheetId="5" r:id="rId3"/>
  </sheets>
  <definedNames>
    <definedName name="_xlnm.Print_Area" localSheetId="2">ԾԱԽՍԵՐ!$A$1:$D$30</definedName>
    <definedName name="_xlnm.Print_Area" localSheetId="0">ՀԱՍՏԻՔՆԵՐ!$A$1:$H$33</definedName>
  </definedNames>
  <calcPr calcId="124519"/>
</workbook>
</file>

<file path=xl/calcChain.xml><?xml version="1.0" encoding="utf-8"?>
<calcChain xmlns="http://schemas.openxmlformats.org/spreadsheetml/2006/main">
  <c r="G9" i="3"/>
  <c r="D29" i="5" l="1"/>
  <c r="F28" i="2" l="1"/>
  <c r="D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28" s="1"/>
  <c r="F28" i="3"/>
  <c r="D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28" l="1"/>
</calcChain>
</file>

<file path=xl/sharedStrings.xml><?xml version="1.0" encoding="utf-8"?>
<sst xmlns="http://schemas.openxmlformats.org/spreadsheetml/2006/main" count="108" uniqueCount="61">
  <si>
    <t>N</t>
  </si>
  <si>
    <t xml:space="preserve">   ´/È</t>
  </si>
  <si>
    <t xml:space="preserve">  ÀÝ¹Ñ³Ýáõñ</t>
  </si>
  <si>
    <t xml:space="preserve">  ÐÇÙÝ.³ßË³ï</t>
  </si>
  <si>
    <t xml:space="preserve">           ä³ßïáÝÁ</t>
  </si>
  <si>
    <t>îÝûñ»Ý</t>
  </si>
  <si>
    <t>¶ÉË. Ñ³ßí³å³Ñ</t>
  </si>
  <si>
    <t>´³Ýíáñ</t>
  </si>
  <si>
    <t>¾É»ÏïñÇÏ</t>
  </si>
  <si>
    <t>êí³ñãÇÏ</t>
  </si>
  <si>
    <t>æñÇ Ù»ù. í³ñáñ¹ / 0.5</t>
  </si>
  <si>
    <t>îñ³Ïïáñ / 0.5</t>
  </si>
  <si>
    <t>ì³ñáñ¹  1</t>
  </si>
  <si>
    <t>ì³ñáñ¹  2</t>
  </si>
  <si>
    <t>ì³ñáñ¹  3</t>
  </si>
  <si>
    <t>Ð³í³ù³ñ³ñ</t>
  </si>
  <si>
    <t>Ð³í³ù³ñ³ñ / 0.5 ¹ñ</t>
  </si>
  <si>
    <t>îÝûñ»Ýª                                        Ä. ØÏñïãÛ³Ý</t>
  </si>
  <si>
    <t xml:space="preserve">         ÀÝ¹³Ù»ÝÁ</t>
  </si>
  <si>
    <t>13 ³ÙÇë</t>
  </si>
  <si>
    <t>ÀÝ¹Ñ³Ýáõñ</t>
  </si>
  <si>
    <t>øë³ÝÇÝÁ ÙÇÉÇáÝ ÇÝÁ Ñ³ñÛáõñ  ùë³Ýí»ó  Ñ³½³ñ    ¹ñ³Ù</t>
  </si>
  <si>
    <t>ì³ñ¹»ÝÇëÇ  Ñ³Ù³ÛÝù³å»ï³ñ³Ý</t>
  </si>
  <si>
    <t>¶³ÝÓ³å³Ñ ³ßË. Ï³½Ù.</t>
  </si>
  <si>
    <t xml:space="preserve">                   </t>
  </si>
  <si>
    <t xml:space="preserve">    ì²ð¸ºÜÆêÆ ÎàØàôÜ²È  îÜîºêàôÂÚ²Ü  ºì   ´²ðºÎ²ð¶àôØ  Ðà²Î-Æ</t>
  </si>
  <si>
    <t xml:space="preserve">                                                                     </t>
  </si>
  <si>
    <t xml:space="preserve">     Ð²êîÆø²òàôò²Î</t>
  </si>
  <si>
    <t xml:space="preserve">                            Ð³ëï³ï»áõÙ   »Ù</t>
  </si>
  <si>
    <t xml:space="preserve"> </t>
  </si>
  <si>
    <t>08.01.2018-31.12.2018թթ.</t>
  </si>
  <si>
    <t>¸Ç½. í³é»ÉÇù</t>
  </si>
  <si>
    <t>²Õ         20ïÝ x60</t>
  </si>
  <si>
    <t>ÞÉ³Ï     15»ñÃ x45</t>
  </si>
  <si>
    <t>Ð³Ù³Ï³ñ·Çã</t>
  </si>
  <si>
    <t>ä³ÛÙ.  Ù»ù»Ý³ Ñ³Ù³ñ (80+8)x12</t>
  </si>
  <si>
    <t>²Õµ³Ù³ÝÇ  Ó»éù  µ»ñáõÙ 20Ñïx55</t>
  </si>
  <si>
    <t>ÐáÕÇ  ï»Õ³÷áËáõÙ</t>
  </si>
  <si>
    <t>ò»Ù»Ýï   5 ï.</t>
  </si>
  <si>
    <t>ÞÇý»ñ   100 Ñï.</t>
  </si>
  <si>
    <t>Ì³ÕÇÏ - Í³ÕÏáõÝù</t>
  </si>
  <si>
    <t>Ø»ù»Ý³Ý»ñÇ  ³íïáÙ³ë»ñ  ¨  ³ÛÉÝ</t>
  </si>
  <si>
    <t>¶ñ³ë»ÝÛ³ÏÇ  í»ñ³Ýáñá·áõÙ</t>
  </si>
  <si>
    <t>¾ÏáÉá·Ç³ÛÇ  í×³ñ</t>
  </si>
  <si>
    <t xml:space="preserve">                               ²Ýí³ÝáõÙ</t>
  </si>
  <si>
    <t>Ì³é</t>
  </si>
  <si>
    <t xml:space="preserve"> ì²ð¸ºÜÆêÆ ÎàØàôÜ²È  îÜîºêàôÂÚ²Ü  ºì   ´²ðºÎ²ð¶àôØ  Ðà²Î-Æ</t>
  </si>
  <si>
    <t xml:space="preserve">                      ԾԱԽՍԵՐԻ   òàôò²Î</t>
  </si>
  <si>
    <t xml:space="preserve">                    08.01.2018-31.12.2018թթ.</t>
  </si>
  <si>
    <t xml:space="preserve"> ¶áõÙ³ñ          Ñ½. ¹ñ³Ù    </t>
  </si>
  <si>
    <t>Ò»éÝáó, ³í»É, É³å³ïÏ³ ¨ ³ÛÉ  ïÝï. ³åñ³ÝùÝ»ñ</t>
  </si>
  <si>
    <t>æñÇ  Ù»ù»Ý³ ¨ ³íÉáÕ Ù»ù»Ý³ ·³½ (15ûñx3000)</t>
  </si>
  <si>
    <t xml:space="preserve">                                                         ì³ñ¹»ÝÇëÇ  Ñ³Ù³ÛÝù³å»ï³ñ³Ý</t>
  </si>
  <si>
    <t>ÀÝ¹³Ù»ÝÁ</t>
  </si>
  <si>
    <t xml:space="preserve">ä³ÛÙ³Ý³·ñ³ÛÇÝ  Ù»ù»Ý³Ý»ñÇ Í³Ëë»ñ </t>
  </si>
  <si>
    <t xml:space="preserve">                                                                                    Ð³ëï³ï»áõÙ   »Ù</t>
  </si>
  <si>
    <t xml:space="preserve">                                                        ______________². Ð³ñáõÃÛáõÝÛ³Ý</t>
  </si>
  <si>
    <t xml:space="preserve">                            ². Ð³ñáõÃÛáõÝÛ³Ý</t>
  </si>
  <si>
    <t xml:space="preserve"> Վարդենիս համայնքի ավագանու</t>
  </si>
  <si>
    <r>
      <t xml:space="preserve">                             Հավելված</t>
    </r>
    <r>
      <rPr>
        <sz val="12"/>
        <color indexed="8"/>
        <rFont val="Times LatArm"/>
      </rPr>
      <t xml:space="preserve"> 3</t>
    </r>
  </si>
  <si>
    <t xml:space="preserve"> 2018թ. հունվարի    - ի  N        -Ա   որոշման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</si>
</sst>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Arial LatArm"/>
      <family val="2"/>
    </font>
    <font>
      <sz val="12"/>
      <color indexed="8"/>
      <name val="Sylfaen"/>
      <family val="1"/>
      <charset val="204"/>
    </font>
    <font>
      <sz val="12"/>
      <color indexed="8"/>
      <name val="Times LatArm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/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0" xfId="0" applyFont="1" applyBorder="1" applyAlignment="1">
      <alignment vertical="top"/>
    </xf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E3" sqref="E3"/>
    </sheetView>
  </sheetViews>
  <sheetFormatPr defaultRowHeight="21" customHeight="1"/>
  <cols>
    <col min="1" max="1" width="4.42578125" style="1" customWidth="1"/>
    <col min="2" max="2" width="9.140625" style="1"/>
    <col min="3" max="3" width="22" style="1" customWidth="1"/>
    <col min="4" max="4" width="11.5703125" style="1" bestFit="1" customWidth="1"/>
    <col min="5" max="5" width="9" style="1" customWidth="1"/>
    <col min="6" max="6" width="15.140625" style="1" customWidth="1"/>
    <col min="7" max="7" width="18.42578125" style="1" customWidth="1"/>
    <col min="8" max="8" width="7.140625" style="1" customWidth="1"/>
    <col min="9" max="9" width="14.7109375" style="1" customWidth="1"/>
    <col min="10" max="10" width="20.42578125" style="1" customWidth="1"/>
    <col min="11" max="16384" width="9.140625" style="1"/>
  </cols>
  <sheetData>
    <row r="1" spans="1:8" ht="21" customHeight="1">
      <c r="F1" s="50" t="s">
        <v>59</v>
      </c>
      <c r="G1" s="50"/>
      <c r="H1" s="50"/>
    </row>
    <row r="2" spans="1:8" ht="21" customHeight="1">
      <c r="D2" s="24"/>
      <c r="F2" s="24" t="s">
        <v>58</v>
      </c>
      <c r="G2" s="24"/>
      <c r="H2" s="24"/>
    </row>
    <row r="3" spans="1:8" ht="21" customHeight="1">
      <c r="E3" s="26" t="s">
        <v>60</v>
      </c>
      <c r="F3" s="23"/>
      <c r="G3" s="23"/>
    </row>
    <row r="4" spans="1:8" ht="21" customHeight="1">
      <c r="H4" s="23"/>
    </row>
    <row r="5" spans="1:8" ht="21" customHeight="1">
      <c r="A5" s="49" t="s">
        <v>25</v>
      </c>
      <c r="B5" s="49"/>
      <c r="C5" s="49"/>
      <c r="D5" s="49"/>
      <c r="E5" s="49"/>
      <c r="F5" s="49"/>
      <c r="G5" s="49"/>
      <c r="H5" s="49"/>
    </row>
    <row r="6" spans="1:8" ht="21" customHeight="1">
      <c r="A6" s="35" t="s">
        <v>24</v>
      </c>
      <c r="B6" s="35"/>
      <c r="D6" s="1" t="s">
        <v>27</v>
      </c>
    </row>
    <row r="7" spans="1:8" ht="21" customHeight="1">
      <c r="A7" s="1" t="s">
        <v>26</v>
      </c>
      <c r="D7" s="1" t="s">
        <v>30</v>
      </c>
      <c r="G7" s="1" t="s">
        <v>29</v>
      </c>
    </row>
    <row r="8" spans="1:8" ht="21" customHeight="1">
      <c r="A8" s="18" t="s">
        <v>0</v>
      </c>
      <c r="B8" s="8" t="s">
        <v>4</v>
      </c>
      <c r="C8" s="9"/>
      <c r="D8" s="14" t="s">
        <v>3</v>
      </c>
      <c r="E8" s="15"/>
      <c r="F8" s="17" t="s">
        <v>1</v>
      </c>
      <c r="G8" s="17" t="s">
        <v>2</v>
      </c>
    </row>
    <row r="9" spans="1:8" ht="21" customHeight="1">
      <c r="A9" s="6">
        <v>1</v>
      </c>
      <c r="B9" s="27" t="s">
        <v>5</v>
      </c>
      <c r="C9" s="28"/>
      <c r="D9" s="2">
        <v>212000</v>
      </c>
      <c r="E9" s="3"/>
      <c r="F9" s="4">
        <v>8000</v>
      </c>
      <c r="G9" s="22">
        <f>D9+F9</f>
        <v>220000</v>
      </c>
    </row>
    <row r="10" spans="1:8" ht="21" customHeight="1">
      <c r="A10" s="19">
        <v>2</v>
      </c>
      <c r="B10" s="27" t="s">
        <v>6</v>
      </c>
      <c r="C10" s="29"/>
      <c r="D10" s="26">
        <v>114000</v>
      </c>
      <c r="E10" s="16"/>
      <c r="F10" s="4">
        <v>8000</v>
      </c>
      <c r="G10" s="22">
        <f t="shared" ref="G10:G27" si="0">D10+F10</f>
        <v>122000</v>
      </c>
    </row>
    <row r="11" spans="1:8" ht="21" customHeight="1">
      <c r="A11" s="19">
        <v>3</v>
      </c>
      <c r="B11" s="27" t="s">
        <v>23</v>
      </c>
      <c r="C11" s="29"/>
      <c r="D11" s="20">
        <v>132000</v>
      </c>
      <c r="E11" s="3"/>
      <c r="F11" s="4">
        <v>8000</v>
      </c>
      <c r="G11" s="22">
        <f t="shared" si="0"/>
        <v>140000</v>
      </c>
    </row>
    <row r="12" spans="1:8" ht="21" customHeight="1">
      <c r="A12" s="19">
        <v>4</v>
      </c>
      <c r="B12" s="27" t="s">
        <v>12</v>
      </c>
      <c r="C12" s="29"/>
      <c r="D12" s="20">
        <v>162000</v>
      </c>
      <c r="E12" s="3"/>
      <c r="F12" s="4">
        <v>8000</v>
      </c>
      <c r="G12" s="22">
        <f t="shared" si="0"/>
        <v>170000</v>
      </c>
    </row>
    <row r="13" spans="1:8" ht="21" customHeight="1">
      <c r="A13" s="19">
        <v>5</v>
      </c>
      <c r="B13" s="27" t="s">
        <v>13</v>
      </c>
      <c r="C13" s="29"/>
      <c r="D13" s="20">
        <v>237000</v>
      </c>
      <c r="E13" s="3"/>
      <c r="F13" s="4">
        <v>8000</v>
      </c>
      <c r="G13" s="22">
        <f t="shared" si="0"/>
        <v>245000</v>
      </c>
    </row>
    <row r="14" spans="1:8" ht="21" customHeight="1">
      <c r="A14" s="19">
        <v>6</v>
      </c>
      <c r="B14" s="10" t="s">
        <v>14</v>
      </c>
      <c r="C14" s="11"/>
      <c r="D14" s="20">
        <v>122000</v>
      </c>
      <c r="E14" s="3"/>
      <c r="F14" s="4">
        <v>8000</v>
      </c>
      <c r="G14" s="22">
        <f t="shared" si="0"/>
        <v>130000</v>
      </c>
    </row>
    <row r="15" spans="1:8" ht="21" customHeight="1">
      <c r="A15" s="19">
        <v>7</v>
      </c>
      <c r="B15" s="30" t="s">
        <v>7</v>
      </c>
      <c r="C15" s="31"/>
      <c r="D15" s="20">
        <v>114000</v>
      </c>
      <c r="E15" s="3"/>
      <c r="F15" s="4">
        <v>8000</v>
      </c>
      <c r="G15" s="22">
        <f t="shared" si="0"/>
        <v>122000</v>
      </c>
    </row>
    <row r="16" spans="1:8" ht="21" customHeight="1">
      <c r="A16" s="19">
        <v>8</v>
      </c>
      <c r="B16" s="10" t="s">
        <v>7</v>
      </c>
      <c r="C16" s="11"/>
      <c r="D16" s="20">
        <v>114000</v>
      </c>
      <c r="E16" s="3"/>
      <c r="F16" s="4">
        <v>8000</v>
      </c>
      <c r="G16" s="22">
        <f t="shared" si="0"/>
        <v>122000</v>
      </c>
    </row>
    <row r="17" spans="1:7" ht="21" customHeight="1">
      <c r="A17" s="19">
        <v>9</v>
      </c>
      <c r="B17" s="10" t="s">
        <v>7</v>
      </c>
      <c r="C17" s="11"/>
      <c r="D17" s="20">
        <v>114000</v>
      </c>
      <c r="E17" s="3"/>
      <c r="F17" s="4">
        <v>8000</v>
      </c>
      <c r="G17" s="22">
        <f t="shared" si="0"/>
        <v>122000</v>
      </c>
    </row>
    <row r="18" spans="1:7" ht="21" customHeight="1">
      <c r="A18" s="19">
        <v>10</v>
      </c>
      <c r="B18" s="10" t="s">
        <v>7</v>
      </c>
      <c r="C18" s="11"/>
      <c r="D18" s="20">
        <v>114000</v>
      </c>
      <c r="E18" s="3"/>
      <c r="F18" s="4">
        <v>8000</v>
      </c>
      <c r="G18" s="22">
        <f t="shared" si="0"/>
        <v>122000</v>
      </c>
    </row>
    <row r="19" spans="1:7" ht="21" customHeight="1">
      <c r="A19" s="19">
        <v>11</v>
      </c>
      <c r="B19" s="10" t="s">
        <v>7</v>
      </c>
      <c r="C19" s="11"/>
      <c r="D19" s="20">
        <v>114000</v>
      </c>
      <c r="E19" s="3"/>
      <c r="F19" s="4">
        <v>8000</v>
      </c>
      <c r="G19" s="22">
        <f t="shared" si="0"/>
        <v>122000</v>
      </c>
    </row>
    <row r="20" spans="1:7" ht="21" customHeight="1">
      <c r="A20" s="19">
        <v>12</v>
      </c>
      <c r="B20" s="10" t="s">
        <v>7</v>
      </c>
      <c r="C20" s="11"/>
      <c r="D20" s="20">
        <v>114000</v>
      </c>
      <c r="E20" s="3"/>
      <c r="F20" s="4">
        <v>8000</v>
      </c>
      <c r="G20" s="22">
        <f t="shared" si="0"/>
        <v>122000</v>
      </c>
    </row>
    <row r="21" spans="1:7" ht="21" customHeight="1">
      <c r="A21" s="19">
        <v>13</v>
      </c>
      <c r="B21" s="10" t="s">
        <v>7</v>
      </c>
      <c r="C21" s="11"/>
      <c r="D21" s="20">
        <v>114000</v>
      </c>
      <c r="E21" s="3"/>
      <c r="F21" s="4">
        <v>8000</v>
      </c>
      <c r="G21" s="22">
        <f t="shared" si="0"/>
        <v>122000</v>
      </c>
    </row>
    <row r="22" spans="1:7" ht="21" customHeight="1">
      <c r="A22" s="6">
        <v>14</v>
      </c>
      <c r="B22" s="21" t="s">
        <v>15</v>
      </c>
      <c r="C22" s="21"/>
      <c r="D22" s="2">
        <v>100000</v>
      </c>
      <c r="E22" s="3"/>
      <c r="F22" s="4">
        <v>8000</v>
      </c>
      <c r="G22" s="22">
        <f t="shared" si="0"/>
        <v>108000</v>
      </c>
    </row>
    <row r="23" spans="1:7" ht="21" customHeight="1">
      <c r="A23" s="6">
        <v>15</v>
      </c>
      <c r="B23" s="5" t="s">
        <v>16</v>
      </c>
      <c r="C23" s="5"/>
      <c r="D23" s="2">
        <v>38740</v>
      </c>
      <c r="E23" s="3"/>
      <c r="F23" s="4">
        <v>4260</v>
      </c>
      <c r="G23" s="22">
        <f t="shared" si="0"/>
        <v>43000</v>
      </c>
    </row>
    <row r="24" spans="1:7" ht="21" customHeight="1">
      <c r="A24" s="6">
        <v>16</v>
      </c>
      <c r="B24" s="5" t="s">
        <v>8</v>
      </c>
      <c r="C24" s="5"/>
      <c r="D24" s="2">
        <v>72000</v>
      </c>
      <c r="E24" s="3"/>
      <c r="F24" s="4">
        <v>8000</v>
      </c>
      <c r="G24" s="22">
        <f t="shared" si="0"/>
        <v>80000</v>
      </c>
    </row>
    <row r="25" spans="1:7" ht="21" customHeight="1">
      <c r="A25" s="6">
        <v>17</v>
      </c>
      <c r="B25" s="5" t="s">
        <v>9</v>
      </c>
      <c r="C25" s="5"/>
      <c r="D25" s="2">
        <v>92000</v>
      </c>
      <c r="E25" s="3"/>
      <c r="F25" s="4">
        <v>8000</v>
      </c>
      <c r="G25" s="22">
        <f t="shared" si="0"/>
        <v>100000</v>
      </c>
    </row>
    <row r="26" spans="1:7" ht="21" customHeight="1">
      <c r="A26" s="6">
        <v>18</v>
      </c>
      <c r="B26" s="5" t="s">
        <v>10</v>
      </c>
      <c r="C26" s="5"/>
      <c r="D26" s="2">
        <v>40550</v>
      </c>
      <c r="E26" s="3"/>
      <c r="F26" s="4">
        <v>4450</v>
      </c>
      <c r="G26" s="22">
        <f t="shared" si="0"/>
        <v>45000</v>
      </c>
    </row>
    <row r="27" spans="1:7" ht="21" customHeight="1">
      <c r="A27" s="6">
        <v>19</v>
      </c>
      <c r="B27" s="5" t="s">
        <v>11</v>
      </c>
      <c r="C27" s="5"/>
      <c r="D27" s="2">
        <v>40550</v>
      </c>
      <c r="E27" s="3"/>
      <c r="F27" s="4">
        <v>4450</v>
      </c>
      <c r="G27" s="22">
        <f t="shared" si="0"/>
        <v>45000</v>
      </c>
    </row>
    <row r="28" spans="1:7" ht="21" customHeight="1">
      <c r="A28" s="32" t="s">
        <v>18</v>
      </c>
      <c r="B28" s="33"/>
      <c r="C28" s="34"/>
      <c r="D28" s="2">
        <f>SUM(D9:D27)</f>
        <v>2160840</v>
      </c>
      <c r="E28" s="3"/>
      <c r="F28" s="4">
        <f>SUM(F9:F27)</f>
        <v>141160</v>
      </c>
      <c r="G28" s="3">
        <f>SUM(G9:G27)</f>
        <v>2302000</v>
      </c>
    </row>
    <row r="29" spans="1:7" ht="21" customHeight="1">
      <c r="A29" s="36"/>
      <c r="B29" s="33" t="s">
        <v>19</v>
      </c>
      <c r="C29" s="34"/>
      <c r="D29" s="20"/>
      <c r="E29" s="20"/>
      <c r="F29" s="3"/>
      <c r="G29" s="4">
        <v>29926000</v>
      </c>
    </row>
    <row r="30" spans="1:7" ht="21" customHeight="1">
      <c r="A30" s="2"/>
      <c r="B30" s="20" t="s">
        <v>20</v>
      </c>
      <c r="C30" s="3"/>
      <c r="D30" s="20"/>
      <c r="E30" s="20"/>
      <c r="F30" s="3"/>
      <c r="G30" s="4">
        <v>29926000</v>
      </c>
    </row>
    <row r="31" spans="1:7" ht="21" customHeight="1">
      <c r="C31" s="1" t="s">
        <v>21</v>
      </c>
    </row>
    <row r="33" spans="3:3" ht="21" customHeight="1">
      <c r="C33" s="1" t="s">
        <v>17</v>
      </c>
    </row>
  </sheetData>
  <mergeCells count="2">
    <mergeCell ref="A5:H5"/>
    <mergeCell ref="F1:H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1" sqref="B1"/>
    </sheetView>
  </sheetViews>
  <sheetFormatPr defaultRowHeight="21" customHeight="1"/>
  <cols>
    <col min="1" max="1" width="4.42578125" style="1" customWidth="1"/>
    <col min="2" max="2" width="9.140625" style="1"/>
    <col min="3" max="3" width="22" style="1" customWidth="1"/>
    <col min="4" max="4" width="11.5703125" style="1" bestFit="1" customWidth="1"/>
    <col min="5" max="5" width="9" style="1" customWidth="1"/>
    <col min="6" max="6" width="15.140625" style="1" customWidth="1"/>
    <col min="7" max="7" width="18.42578125" style="1" customWidth="1"/>
    <col min="8" max="8" width="4.42578125" style="1" customWidth="1"/>
    <col min="9" max="9" width="14.7109375" style="1" customWidth="1"/>
    <col min="10" max="10" width="20.42578125" style="1" customWidth="1"/>
    <col min="11" max="16384" width="9.140625" style="1"/>
  </cols>
  <sheetData>
    <row r="1" spans="1:8" ht="21" customHeight="1">
      <c r="F1" s="1" t="s">
        <v>28</v>
      </c>
    </row>
    <row r="2" spans="1:8" ht="21" customHeight="1">
      <c r="D2" s="24"/>
      <c r="F2" s="24" t="s">
        <v>22</v>
      </c>
      <c r="G2" s="24"/>
      <c r="H2" s="24"/>
    </row>
    <row r="3" spans="1:8" ht="21" customHeight="1">
      <c r="F3" s="26" t="s">
        <v>57</v>
      </c>
      <c r="G3" s="23"/>
      <c r="H3" s="23"/>
    </row>
    <row r="4" spans="1:8" ht="21" customHeight="1">
      <c r="H4" s="23"/>
    </row>
    <row r="5" spans="1:8" ht="21" customHeight="1">
      <c r="C5" s="1" t="s">
        <v>25</v>
      </c>
      <c r="D5" s="7"/>
      <c r="E5" s="7"/>
      <c r="F5" s="24"/>
      <c r="G5" s="25"/>
    </row>
    <row r="6" spans="1:8" ht="21" customHeight="1">
      <c r="A6" s="35" t="s">
        <v>24</v>
      </c>
      <c r="B6" s="35"/>
      <c r="D6" s="1" t="s">
        <v>27</v>
      </c>
    </row>
    <row r="7" spans="1:8" ht="21" customHeight="1">
      <c r="A7" s="1" t="s">
        <v>26</v>
      </c>
      <c r="D7" s="1" t="s">
        <v>30</v>
      </c>
      <c r="G7" s="1" t="s">
        <v>29</v>
      </c>
    </row>
    <row r="8" spans="1:8" ht="21" customHeight="1">
      <c r="A8" s="18" t="s">
        <v>0</v>
      </c>
      <c r="B8" s="8" t="s">
        <v>4</v>
      </c>
      <c r="C8" s="9"/>
      <c r="D8" s="14" t="s">
        <v>3</v>
      </c>
      <c r="E8" s="15"/>
      <c r="F8" s="17" t="s">
        <v>1</v>
      </c>
      <c r="G8" s="17" t="s">
        <v>2</v>
      </c>
    </row>
    <row r="9" spans="1:8" ht="21" customHeight="1">
      <c r="A9" s="6">
        <v>1</v>
      </c>
      <c r="B9" s="27" t="s">
        <v>5</v>
      </c>
      <c r="C9" s="28"/>
      <c r="D9" s="2">
        <v>212000</v>
      </c>
      <c r="E9" s="3"/>
      <c r="F9" s="4">
        <v>8000</v>
      </c>
      <c r="G9" s="22">
        <f>D9+F9</f>
        <v>220000</v>
      </c>
    </row>
    <row r="10" spans="1:8" ht="21" customHeight="1">
      <c r="A10" s="19">
        <v>2</v>
      </c>
      <c r="B10" s="27" t="s">
        <v>6</v>
      </c>
      <c r="C10" s="29"/>
      <c r="D10" s="26">
        <v>114000</v>
      </c>
      <c r="E10" s="16"/>
      <c r="F10" s="4">
        <v>8000</v>
      </c>
      <c r="G10" s="22">
        <f t="shared" ref="G10:G27" si="0">D10+F10</f>
        <v>122000</v>
      </c>
    </row>
    <row r="11" spans="1:8" ht="21" customHeight="1">
      <c r="A11" s="19">
        <v>3</v>
      </c>
      <c r="B11" s="27" t="s">
        <v>23</v>
      </c>
      <c r="C11" s="29"/>
      <c r="D11" s="20">
        <v>132000</v>
      </c>
      <c r="E11" s="3"/>
      <c r="F11" s="4">
        <v>8000</v>
      </c>
      <c r="G11" s="22">
        <f t="shared" si="0"/>
        <v>140000</v>
      </c>
    </row>
    <row r="12" spans="1:8" ht="21" customHeight="1">
      <c r="A12" s="19">
        <v>4</v>
      </c>
      <c r="B12" s="27" t="s">
        <v>12</v>
      </c>
      <c r="C12" s="29"/>
      <c r="D12" s="20">
        <v>162000</v>
      </c>
      <c r="E12" s="3"/>
      <c r="F12" s="4">
        <v>8000</v>
      </c>
      <c r="G12" s="22">
        <f t="shared" si="0"/>
        <v>170000</v>
      </c>
    </row>
    <row r="13" spans="1:8" ht="21" customHeight="1">
      <c r="A13" s="19">
        <v>5</v>
      </c>
      <c r="B13" s="27" t="s">
        <v>13</v>
      </c>
      <c r="C13" s="29"/>
      <c r="D13" s="20">
        <v>237000</v>
      </c>
      <c r="E13" s="3"/>
      <c r="F13" s="4">
        <v>8000</v>
      </c>
      <c r="G13" s="22">
        <f t="shared" si="0"/>
        <v>245000</v>
      </c>
    </row>
    <row r="14" spans="1:8" ht="21" customHeight="1">
      <c r="A14" s="19">
        <v>6</v>
      </c>
      <c r="B14" s="10" t="s">
        <v>14</v>
      </c>
      <c r="C14" s="11"/>
      <c r="D14" s="20">
        <v>122000</v>
      </c>
      <c r="E14" s="3"/>
      <c r="F14" s="4">
        <v>8000</v>
      </c>
      <c r="G14" s="22">
        <f t="shared" si="0"/>
        <v>130000</v>
      </c>
    </row>
    <row r="15" spans="1:8" ht="21" customHeight="1">
      <c r="A15" s="19">
        <v>7</v>
      </c>
      <c r="B15" s="30" t="s">
        <v>7</v>
      </c>
      <c r="C15" s="31"/>
      <c r="D15" s="20">
        <v>114000</v>
      </c>
      <c r="E15" s="3"/>
      <c r="F15" s="4">
        <v>8000</v>
      </c>
      <c r="G15" s="22">
        <f t="shared" si="0"/>
        <v>122000</v>
      </c>
    </row>
    <row r="16" spans="1:8" ht="21" customHeight="1">
      <c r="A16" s="19">
        <v>8</v>
      </c>
      <c r="B16" s="10" t="s">
        <v>7</v>
      </c>
      <c r="C16" s="11"/>
      <c r="D16" s="20">
        <v>114000</v>
      </c>
      <c r="E16" s="3"/>
      <c r="F16" s="4">
        <v>8000</v>
      </c>
      <c r="G16" s="22">
        <f t="shared" si="0"/>
        <v>122000</v>
      </c>
    </row>
    <row r="17" spans="1:7" ht="21" customHeight="1">
      <c r="A17" s="19">
        <v>9</v>
      </c>
      <c r="B17" s="10" t="s">
        <v>7</v>
      </c>
      <c r="C17" s="11"/>
      <c r="D17" s="20">
        <v>114000</v>
      </c>
      <c r="E17" s="3"/>
      <c r="F17" s="4">
        <v>8000</v>
      </c>
      <c r="G17" s="22">
        <f t="shared" si="0"/>
        <v>122000</v>
      </c>
    </row>
    <row r="18" spans="1:7" ht="21" customHeight="1">
      <c r="A18" s="19">
        <v>10</v>
      </c>
      <c r="B18" s="10" t="s">
        <v>7</v>
      </c>
      <c r="C18" s="11"/>
      <c r="D18" s="20">
        <v>114000</v>
      </c>
      <c r="E18" s="3"/>
      <c r="F18" s="4">
        <v>8000</v>
      </c>
      <c r="G18" s="22">
        <f t="shared" si="0"/>
        <v>122000</v>
      </c>
    </row>
    <row r="19" spans="1:7" ht="21" customHeight="1">
      <c r="A19" s="19">
        <v>11</v>
      </c>
      <c r="B19" s="10" t="s">
        <v>7</v>
      </c>
      <c r="C19" s="11"/>
      <c r="D19" s="20">
        <v>114000</v>
      </c>
      <c r="E19" s="3"/>
      <c r="F19" s="4">
        <v>8000</v>
      </c>
      <c r="G19" s="22">
        <f t="shared" si="0"/>
        <v>122000</v>
      </c>
    </row>
    <row r="20" spans="1:7" ht="21" customHeight="1">
      <c r="A20" s="19">
        <v>12</v>
      </c>
      <c r="B20" s="10" t="s">
        <v>7</v>
      </c>
      <c r="C20" s="11"/>
      <c r="D20" s="20">
        <v>114000</v>
      </c>
      <c r="E20" s="3"/>
      <c r="F20" s="4">
        <v>8000</v>
      </c>
      <c r="G20" s="22">
        <f t="shared" si="0"/>
        <v>122000</v>
      </c>
    </row>
    <row r="21" spans="1:7" ht="21" customHeight="1">
      <c r="A21" s="19">
        <v>13</v>
      </c>
      <c r="B21" s="10" t="s">
        <v>7</v>
      </c>
      <c r="C21" s="11"/>
      <c r="D21" s="20">
        <v>114000</v>
      </c>
      <c r="E21" s="3"/>
      <c r="F21" s="4">
        <v>8000</v>
      </c>
      <c r="G21" s="22">
        <f t="shared" si="0"/>
        <v>122000</v>
      </c>
    </row>
    <row r="22" spans="1:7" ht="21" customHeight="1">
      <c r="A22" s="6">
        <v>14</v>
      </c>
      <c r="B22" s="21" t="s">
        <v>15</v>
      </c>
      <c r="C22" s="21"/>
      <c r="D22" s="2">
        <v>100000</v>
      </c>
      <c r="E22" s="3"/>
      <c r="F22" s="4">
        <v>8000</v>
      </c>
      <c r="G22" s="22">
        <f t="shared" si="0"/>
        <v>108000</v>
      </c>
    </row>
    <row r="23" spans="1:7" ht="21" customHeight="1">
      <c r="A23" s="6">
        <v>15</v>
      </c>
      <c r="B23" s="5" t="s">
        <v>16</v>
      </c>
      <c r="C23" s="5"/>
      <c r="D23" s="2">
        <v>38740</v>
      </c>
      <c r="E23" s="3"/>
      <c r="F23" s="4">
        <v>4260</v>
      </c>
      <c r="G23" s="22">
        <f t="shared" si="0"/>
        <v>43000</v>
      </c>
    </row>
    <row r="24" spans="1:7" ht="21" customHeight="1">
      <c r="A24" s="6">
        <v>16</v>
      </c>
      <c r="B24" s="5" t="s">
        <v>8</v>
      </c>
      <c r="C24" s="5"/>
      <c r="D24" s="2">
        <v>72000</v>
      </c>
      <c r="E24" s="3"/>
      <c r="F24" s="4">
        <v>8000</v>
      </c>
      <c r="G24" s="22">
        <f t="shared" si="0"/>
        <v>80000</v>
      </c>
    </row>
    <row r="25" spans="1:7" ht="21" customHeight="1">
      <c r="A25" s="6">
        <v>17</v>
      </c>
      <c r="B25" s="5" t="s">
        <v>9</v>
      </c>
      <c r="C25" s="5"/>
      <c r="D25" s="2">
        <v>92000</v>
      </c>
      <c r="E25" s="3"/>
      <c r="F25" s="4">
        <v>8000</v>
      </c>
      <c r="G25" s="22">
        <f t="shared" si="0"/>
        <v>100000</v>
      </c>
    </row>
    <row r="26" spans="1:7" ht="21" customHeight="1">
      <c r="A26" s="6">
        <v>18</v>
      </c>
      <c r="B26" s="5" t="s">
        <v>10</v>
      </c>
      <c r="C26" s="5"/>
      <c r="D26" s="2">
        <v>40550</v>
      </c>
      <c r="E26" s="3"/>
      <c r="F26" s="4">
        <v>4450</v>
      </c>
      <c r="G26" s="22">
        <f t="shared" si="0"/>
        <v>45000</v>
      </c>
    </row>
    <row r="27" spans="1:7" ht="21" customHeight="1">
      <c r="A27" s="6">
        <v>19</v>
      </c>
      <c r="B27" s="5" t="s">
        <v>11</v>
      </c>
      <c r="C27" s="5"/>
      <c r="D27" s="2">
        <v>40550</v>
      </c>
      <c r="E27" s="3"/>
      <c r="F27" s="4">
        <v>4450</v>
      </c>
      <c r="G27" s="22">
        <f t="shared" si="0"/>
        <v>45000</v>
      </c>
    </row>
    <row r="28" spans="1:7" ht="21" customHeight="1">
      <c r="A28" s="32" t="s">
        <v>18</v>
      </c>
      <c r="B28" s="33"/>
      <c r="C28" s="34"/>
      <c r="D28" s="2">
        <f>SUM(D9:D27)</f>
        <v>2160840</v>
      </c>
      <c r="E28" s="3"/>
      <c r="F28" s="4">
        <f>SUM(F9:F27)</f>
        <v>141160</v>
      </c>
      <c r="G28" s="3">
        <f>SUM(G9:G27)</f>
        <v>2302000</v>
      </c>
    </row>
    <row r="29" spans="1:7" ht="21" customHeight="1">
      <c r="A29" s="36"/>
      <c r="B29" s="33" t="s">
        <v>19</v>
      </c>
      <c r="C29" s="34"/>
      <c r="D29" s="20"/>
      <c r="E29" s="20"/>
      <c r="F29" s="3"/>
      <c r="G29" s="4">
        <v>29926000</v>
      </c>
    </row>
    <row r="30" spans="1:7" ht="21" customHeight="1">
      <c r="A30" s="2"/>
      <c r="B30" s="20" t="s">
        <v>20</v>
      </c>
      <c r="C30" s="3"/>
      <c r="D30" s="20"/>
      <c r="E30" s="20"/>
      <c r="F30" s="3"/>
      <c r="G30" s="4">
        <v>29926000</v>
      </c>
    </row>
    <row r="31" spans="1:7" ht="21" customHeight="1">
      <c r="C31" s="1" t="s">
        <v>21</v>
      </c>
    </row>
    <row r="33" spans="3:3" ht="21" customHeight="1">
      <c r="C33" s="1" t="s">
        <v>17</v>
      </c>
    </row>
  </sheetData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I16" sqref="I16"/>
    </sheetView>
  </sheetViews>
  <sheetFormatPr defaultRowHeight="20.25" customHeight="1"/>
  <cols>
    <col min="1" max="1" width="4.42578125" style="1" customWidth="1"/>
    <col min="2" max="2" width="9.140625" style="1"/>
    <col min="3" max="3" width="51.7109375" style="1" customWidth="1"/>
    <col min="4" max="4" width="16.5703125" style="1" customWidth="1"/>
    <col min="5" max="5" width="12.5703125" style="1" customWidth="1"/>
    <col min="6" max="6" width="23.7109375" style="1" customWidth="1"/>
    <col min="7" max="7" width="8" style="1" customWidth="1"/>
    <col min="8" max="8" width="3.28515625" style="1" customWidth="1"/>
    <col min="9" max="9" width="14.7109375" style="1" customWidth="1"/>
    <col min="10" max="10" width="20.42578125" style="1" customWidth="1"/>
    <col min="11" max="16384" width="9.140625" style="1"/>
  </cols>
  <sheetData>
    <row r="1" spans="1:8" ht="20.25" customHeight="1">
      <c r="C1" s="1" t="s">
        <v>55</v>
      </c>
    </row>
    <row r="2" spans="1:8" ht="20.25" customHeight="1">
      <c r="C2" s="1" t="s">
        <v>52</v>
      </c>
      <c r="D2" s="24"/>
      <c r="E2" s="24"/>
      <c r="F2" s="24"/>
    </row>
    <row r="3" spans="1:8" ht="20.25" customHeight="1">
      <c r="C3" s="1" t="s">
        <v>56</v>
      </c>
      <c r="D3" s="23"/>
      <c r="E3" s="23"/>
      <c r="F3" s="23"/>
    </row>
    <row r="4" spans="1:8" ht="20.25" customHeight="1">
      <c r="H4" s="23"/>
    </row>
    <row r="6" spans="1:8" ht="20.25" customHeight="1">
      <c r="B6" s="1" t="s">
        <v>46</v>
      </c>
      <c r="D6" s="7"/>
      <c r="E6" s="7"/>
      <c r="F6" s="24"/>
      <c r="G6" s="25"/>
    </row>
    <row r="7" spans="1:8" ht="20.25" customHeight="1">
      <c r="A7" s="35" t="s">
        <v>24</v>
      </c>
      <c r="B7" s="35"/>
      <c r="C7" s="1" t="s">
        <v>47</v>
      </c>
      <c r="D7" s="1" t="s">
        <v>29</v>
      </c>
    </row>
    <row r="8" spans="1:8" ht="20.25" customHeight="1">
      <c r="A8" s="1" t="s">
        <v>26</v>
      </c>
      <c r="D8" s="24"/>
      <c r="E8" s="24"/>
      <c r="F8" s="39"/>
      <c r="G8" s="1" t="s">
        <v>29</v>
      </c>
    </row>
    <row r="9" spans="1:8" ht="20.25" customHeight="1">
      <c r="C9" s="1" t="s">
        <v>48</v>
      </c>
      <c r="F9" s="23"/>
    </row>
    <row r="10" spans="1:8" ht="10.5" customHeight="1"/>
    <row r="11" spans="1:8" ht="35.25" customHeight="1">
      <c r="A11" s="41" t="s">
        <v>0</v>
      </c>
      <c r="B11" s="12" t="s">
        <v>44</v>
      </c>
      <c r="C11" s="13"/>
      <c r="D11" s="40" t="s">
        <v>49</v>
      </c>
    </row>
    <row r="12" spans="1:8" ht="20.25" customHeight="1">
      <c r="A12" s="6">
        <v>1</v>
      </c>
      <c r="B12" s="27" t="s">
        <v>31</v>
      </c>
      <c r="C12" s="28"/>
      <c r="D12" s="42">
        <v>4000</v>
      </c>
    </row>
    <row r="13" spans="1:8" ht="20.25" customHeight="1">
      <c r="A13" s="19">
        <v>2</v>
      </c>
      <c r="B13" s="27" t="s">
        <v>32</v>
      </c>
      <c r="C13" s="29"/>
      <c r="D13" s="43">
        <v>1200</v>
      </c>
    </row>
    <row r="14" spans="1:8" ht="20.25" customHeight="1">
      <c r="A14" s="19">
        <v>3</v>
      </c>
      <c r="B14" s="27" t="s">
        <v>33</v>
      </c>
      <c r="C14" s="29"/>
      <c r="D14" s="42">
        <v>675</v>
      </c>
    </row>
    <row r="15" spans="1:8" ht="20.25" customHeight="1">
      <c r="A15" s="19">
        <v>4</v>
      </c>
      <c r="B15" s="27" t="s">
        <v>34</v>
      </c>
      <c r="C15" s="29"/>
      <c r="D15" s="42">
        <v>500</v>
      </c>
    </row>
    <row r="16" spans="1:8" ht="20.25" customHeight="1">
      <c r="A16" s="19">
        <v>5</v>
      </c>
      <c r="B16" s="27" t="s">
        <v>50</v>
      </c>
      <c r="C16" s="38"/>
      <c r="D16" s="44">
        <v>453</v>
      </c>
    </row>
    <row r="17" spans="1:7" ht="20.25" customHeight="1">
      <c r="A17" s="19">
        <v>6</v>
      </c>
      <c r="B17" s="10" t="s">
        <v>51</v>
      </c>
      <c r="C17" s="11"/>
      <c r="D17" s="42">
        <v>540</v>
      </c>
    </row>
    <row r="18" spans="1:7" ht="20.25" customHeight="1">
      <c r="A18" s="19">
        <v>7</v>
      </c>
      <c r="B18" s="30" t="s">
        <v>35</v>
      </c>
      <c r="C18" s="31"/>
      <c r="D18" s="42">
        <v>1056</v>
      </c>
    </row>
    <row r="19" spans="1:7" ht="20.25" customHeight="1">
      <c r="A19" s="6">
        <v>8</v>
      </c>
      <c r="B19" s="2" t="s">
        <v>54</v>
      </c>
      <c r="C19" s="3"/>
      <c r="D19" s="48">
        <v>200</v>
      </c>
    </row>
    <row r="20" spans="1:7" ht="20.25" customHeight="1">
      <c r="A20" s="19">
        <v>9</v>
      </c>
      <c r="B20" s="10" t="s">
        <v>36</v>
      </c>
      <c r="C20" s="11"/>
      <c r="D20" s="42">
        <v>1100</v>
      </c>
    </row>
    <row r="21" spans="1:7" ht="20.25" customHeight="1">
      <c r="A21" s="19">
        <v>10</v>
      </c>
      <c r="B21" s="10" t="s">
        <v>37</v>
      </c>
      <c r="C21" s="11"/>
      <c r="D21" s="42">
        <v>1050</v>
      </c>
    </row>
    <row r="22" spans="1:7" ht="20.25" customHeight="1">
      <c r="A22" s="19">
        <v>11</v>
      </c>
      <c r="B22" s="10" t="s">
        <v>38</v>
      </c>
      <c r="C22" s="11"/>
      <c r="D22" s="42">
        <v>300</v>
      </c>
    </row>
    <row r="23" spans="1:7" ht="20.25" customHeight="1">
      <c r="A23" s="19">
        <v>12</v>
      </c>
      <c r="B23" s="10" t="s">
        <v>39</v>
      </c>
      <c r="C23" s="11"/>
      <c r="D23" s="42">
        <v>350</v>
      </c>
    </row>
    <row r="24" spans="1:7" ht="20.25" customHeight="1">
      <c r="A24" s="6">
        <v>13</v>
      </c>
      <c r="B24" s="2" t="s">
        <v>45</v>
      </c>
      <c r="C24" s="3"/>
      <c r="D24" s="42">
        <v>700</v>
      </c>
    </row>
    <row r="25" spans="1:7" ht="20.25" customHeight="1">
      <c r="A25" s="19">
        <v>14</v>
      </c>
      <c r="B25" s="10" t="s">
        <v>40</v>
      </c>
      <c r="C25" s="11"/>
      <c r="D25" s="42">
        <v>200</v>
      </c>
    </row>
    <row r="26" spans="1:7" ht="20.25" customHeight="1">
      <c r="A26" s="19">
        <v>15</v>
      </c>
      <c r="B26" s="27" t="s">
        <v>41</v>
      </c>
      <c r="C26" s="29"/>
      <c r="D26" s="42">
        <v>800</v>
      </c>
      <c r="E26" s="23"/>
      <c r="F26" s="37"/>
    </row>
    <row r="27" spans="1:7" ht="20.25" customHeight="1">
      <c r="A27" s="19">
        <v>16</v>
      </c>
      <c r="B27" s="27" t="s">
        <v>42</v>
      </c>
      <c r="C27" s="29"/>
      <c r="D27" s="42">
        <v>150</v>
      </c>
      <c r="E27" s="23"/>
      <c r="F27" s="23"/>
      <c r="G27" s="37"/>
    </row>
    <row r="28" spans="1:7" ht="20.25" customHeight="1">
      <c r="A28" s="45">
        <v>17</v>
      </c>
      <c r="B28" s="36" t="s">
        <v>43</v>
      </c>
      <c r="C28" s="34"/>
      <c r="D28" s="46">
        <v>2300</v>
      </c>
      <c r="G28" s="23"/>
    </row>
    <row r="29" spans="1:7" ht="28.5" customHeight="1">
      <c r="A29" s="2" t="s">
        <v>53</v>
      </c>
      <c r="B29" s="20"/>
      <c r="C29" s="11"/>
      <c r="D29" s="47">
        <f>SUM(D12:D28)</f>
        <v>15574</v>
      </c>
      <c r="E29" s="23"/>
      <c r="F29" s="23"/>
      <c r="G29" s="23"/>
    </row>
    <row r="30" spans="1:7" ht="45" customHeight="1">
      <c r="A30" s="23"/>
      <c r="B30" s="23"/>
      <c r="C30" s="1" t="s">
        <v>17</v>
      </c>
      <c r="E30" s="23"/>
      <c r="F30" s="23"/>
      <c r="G30" s="23"/>
    </row>
    <row r="31" spans="1:7" ht="20.25" customHeight="1">
      <c r="A31" s="23"/>
      <c r="B31" s="23"/>
      <c r="C31" s="23"/>
      <c r="D31" s="23"/>
      <c r="E31" s="23"/>
      <c r="F31" s="23"/>
      <c r="G31" s="23"/>
    </row>
    <row r="32" spans="1:7" ht="20.25" customHeight="1">
      <c r="A32" s="23"/>
      <c r="B32" s="23"/>
      <c r="C32" s="23"/>
      <c r="D32" s="23"/>
      <c r="E32" s="23"/>
      <c r="F32" s="23"/>
      <c r="G32" s="23"/>
    </row>
    <row r="33" spans="1:7" ht="20.25" customHeight="1">
      <c r="A33" s="23"/>
      <c r="B33" s="23"/>
      <c r="C33" s="23"/>
      <c r="D33" s="23"/>
      <c r="E33" s="23"/>
      <c r="F33" s="23"/>
      <c r="G33" s="23"/>
    </row>
  </sheetData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ՀԱՍՏԻՔՆԵՐ</vt:lpstr>
      <vt:lpstr>Բարեկարգում</vt:lpstr>
      <vt:lpstr>ԾԱԽՍԵՐ</vt:lpstr>
      <vt:lpstr>ԾԱԽՍԵՐ!Print_Area</vt:lpstr>
      <vt:lpstr>ՀԱՍՏԻՔՆԵՐ!Print_Area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2018-01-15T13:08:29Z</dcterms:modified>
</cp:coreProperties>
</file>